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105" windowWidth="18915" windowHeight="11700" activeTab="0"/>
  </bookViews>
  <sheets>
    <sheet name="Anomalías sequías" sheetId="1" r:id="rId1"/>
  </sheets>
  <definedNames>
    <definedName name="_xlnm.Print_Area" localSheetId="0">'Anomalías sequías'!$A$1:$AJ$86</definedName>
  </definedNames>
  <calcPr calcId="144525"/>
</workbook>
</file>

<file path=xl/sharedStrings.xml><?xml version="1.0" encoding="utf-8"?>
<sst xmlns="http://schemas.openxmlformats.org/spreadsheetml/2006/main" count="110" uniqueCount="58">
  <si>
    <t>Amazonas</t>
  </si>
  <si>
    <t>Antioquia</t>
  </si>
  <si>
    <t>Arauca</t>
  </si>
  <si>
    <t>Caldas</t>
  </si>
  <si>
    <t>Casanare</t>
  </si>
  <si>
    <t>Cauca</t>
  </si>
  <si>
    <t>Cesar</t>
  </si>
  <si>
    <t>Cundinamarca</t>
  </si>
  <si>
    <t>Guaviare</t>
  </si>
  <si>
    <t>Huila</t>
  </si>
  <si>
    <t>La Guajira</t>
  </si>
  <si>
    <t>Magdalena</t>
  </si>
  <si>
    <t>Meta</t>
  </si>
  <si>
    <t>Norte de Santander</t>
  </si>
  <si>
    <t>Putumayo</t>
  </si>
  <si>
    <t>Risaralda</t>
  </si>
  <si>
    <t>Santander</t>
  </si>
  <si>
    <t>Sucre</t>
  </si>
  <si>
    <t>Tolima</t>
  </si>
  <si>
    <t>Valle</t>
  </si>
  <si>
    <t>Vichada</t>
  </si>
  <si>
    <t>Total general</t>
  </si>
  <si>
    <t>Año 2000</t>
  </si>
  <si>
    <t>Año 2001</t>
  </si>
  <si>
    <t>Año 2002</t>
  </si>
  <si>
    <t>Año 2003</t>
  </si>
  <si>
    <t>Año 2004</t>
  </si>
  <si>
    <t>Año 2005</t>
  </si>
  <si>
    <t>Año 2006</t>
  </si>
  <si>
    <t>Año 2007</t>
  </si>
  <si>
    <t>Año 2008</t>
  </si>
  <si>
    <t>Año 2009</t>
  </si>
  <si>
    <t>Año 2010</t>
  </si>
  <si>
    <t>Porcentaje (%)</t>
  </si>
  <si>
    <t>Atlántico</t>
  </si>
  <si>
    <t>Bolívar</t>
  </si>
  <si>
    <t>Boyacá</t>
  </si>
  <si>
    <t>Caquetá</t>
  </si>
  <si>
    <t>Córdoba</t>
  </si>
  <si>
    <t>Guainía</t>
  </si>
  <si>
    <t>Nariño</t>
  </si>
  <si>
    <t>Quindío</t>
  </si>
  <si>
    <t>Vaupés</t>
  </si>
  <si>
    <t>Deficiencias de precipitación</t>
  </si>
  <si>
    <t>Año 2011</t>
  </si>
  <si>
    <t>Chocó</t>
  </si>
  <si>
    <r>
      <t>Colombia. Proporción de la superficie afectada por deficiencias de precipitación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>, por departamento, según año y tipo de deficiencia.</t>
    </r>
  </si>
  <si>
    <t xml:space="preserve">Notas: Los datos de 2012 son provisionales. La anomalía de la precipitación señala el régimen de la precipitación de un año con relación a la precipitación promedio de 30 años (precipitación promedio multianual). </t>
  </si>
  <si>
    <t>Deficiencia extrema (I ≤ 30%)</t>
  </si>
  <si>
    <t>Deficiencia moderada (30% &lt; I ≤ 60%)</t>
  </si>
  <si>
    <t>Deficiencia ligera (60% &lt; I ≤ 90%)</t>
  </si>
  <si>
    <r>
      <t>1</t>
    </r>
    <r>
      <rPr>
        <sz val="9"/>
        <color indexed="8"/>
        <rFont val="Arial"/>
        <family val="2"/>
      </rPr>
      <t xml:space="preserve"> Una deficiencia de precipitación ocurre cuando existe una anomalía de precipitación (I) inferior a 90%; la deficiencia extrema está definida por una anomalía de precipitación inferior o igual al 30% (I ≤ 30%),  la deficiencia moderada está definida por una anomalía de precipitación entre 31 y 60% (30% &lt; I ≤ 60%), la deficiencia ligera está definida por una anomalía de precipitación entre 61 y 90% (60% &lt; I ≤ 90%).</t>
    </r>
  </si>
  <si>
    <t>Todas las deficiencias (I ≤ 90%)</t>
  </si>
  <si>
    <t>Año 2012</t>
  </si>
  <si>
    <t>Año 2013</t>
  </si>
  <si>
    <t>2000 - 2013p.</t>
  </si>
  <si>
    <t>Fuente. Instituto de Hidrología, Meteorología y Estudios Ambientales - IDEAM. Subdirección de Hidrología 2014. Sistema de Información Hidrológica y Meteorológica - SISDHIM.</t>
  </si>
  <si>
    <t>17 de noviembre de 2014 05:00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</si>
</sst>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8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/>
      <bottom style="thin"/>
    </border>
    <border>
      <left/>
      <right/>
      <top style="hair"/>
      <bottom style="hair"/>
    </border>
    <border>
      <left/>
      <right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4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textRotation="90"/>
    </xf>
    <xf numFmtId="0" fontId="2" fillId="2" borderId="1" xfId="0" applyFont="1" applyFill="1" applyBorder="1" applyAlignment="1" quotePrefix="1">
      <alignment horizontal="left" textRotation="90"/>
    </xf>
    <xf numFmtId="0" fontId="1" fillId="2" borderId="2" xfId="0" applyFont="1" applyFill="1" applyBorder="1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 indent="3"/>
    </xf>
    <xf numFmtId="1" fontId="2" fillId="2" borderId="2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 textRotation="90"/>
    </xf>
    <xf numFmtId="0" fontId="2" fillId="2" borderId="0" xfId="0" applyFont="1" applyFill="1" applyBorder="1" applyAlignment="1" quotePrefix="1">
      <alignment horizontal="right" vertical="center" textRotation="90"/>
    </xf>
    <xf numFmtId="0" fontId="3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 textRotation="90"/>
    </xf>
    <xf numFmtId="0" fontId="2" fillId="3" borderId="0" xfId="0" applyFont="1" applyFill="1" applyBorder="1" applyAlignment="1" quotePrefix="1">
      <alignment horizontal="left" vertical="center" textRotation="90"/>
    </xf>
    <xf numFmtId="0" fontId="1" fillId="3" borderId="2" xfId="0" applyFont="1" applyFill="1" applyBorder="1" applyAlignment="1">
      <alignment horizontal="left" vertical="center" wrapText="1" indent="2"/>
    </xf>
    <xf numFmtId="1" fontId="2" fillId="3" borderId="2" xfId="0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left" vertical="center" wrapText="1" indent="3"/>
    </xf>
    <xf numFmtId="0" fontId="2" fillId="3" borderId="0" xfId="0" applyFont="1" applyFill="1" applyBorder="1" applyAlignment="1">
      <alignment horizontal="right" vertical="center" textRotation="90"/>
    </xf>
    <xf numFmtId="0" fontId="2" fillId="3" borderId="0" xfId="0" applyFont="1" applyFill="1" applyBorder="1" applyAlignment="1" quotePrefix="1">
      <alignment horizontal="right" vertical="center" textRotation="90"/>
    </xf>
    <xf numFmtId="0" fontId="1" fillId="3" borderId="3" xfId="0" applyFont="1" applyFill="1" applyBorder="1" applyAlignment="1">
      <alignment horizontal="left" vertical="center" wrapText="1" indent="3"/>
    </xf>
    <xf numFmtId="1" fontId="2" fillId="3" borderId="3" xfId="0" applyNumberFormat="1" applyFont="1" applyFill="1" applyBorder="1" applyAlignment="1">
      <alignment horizontal="right" vertical="center"/>
    </xf>
    <xf numFmtId="1" fontId="4" fillId="2" borderId="0" xfId="0" applyNumberFormat="1" applyFont="1" applyFill="1"/>
    <xf numFmtId="0" fontId="9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0" fillId="4" borderId="0" xfId="0" applyFill="1"/>
    <xf numFmtId="0" fontId="3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right" vertical="center" textRotation="90"/>
    </xf>
    <xf numFmtId="0" fontId="2" fillId="4" borderId="0" xfId="0" applyFont="1" applyFill="1" applyBorder="1" applyAlignment="1" quotePrefix="1">
      <alignment horizontal="right" vertical="center" textRotation="90"/>
    </xf>
    <xf numFmtId="0" fontId="1" fillId="4" borderId="2" xfId="0" applyFont="1" applyFill="1" applyBorder="1" applyAlignment="1">
      <alignment horizontal="left" vertical="center" wrapText="1" indent="2"/>
    </xf>
    <xf numFmtId="1" fontId="2" fillId="4" borderId="2" xfId="0" applyNumberFormat="1" applyFon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left" vertical="center" wrapText="1" indent="3"/>
    </xf>
    <xf numFmtId="0" fontId="1" fillId="4" borderId="3" xfId="0" applyFont="1" applyFill="1" applyBorder="1" applyAlignment="1">
      <alignment horizontal="left" vertical="center" wrapText="1" indent="3"/>
    </xf>
    <xf numFmtId="1" fontId="2" fillId="4" borderId="3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8" fillId="2" borderId="0" xfId="0" applyFont="1" applyFill="1" applyBorder="1" applyAlignment="1">
      <alignment horizontal="justify" vertical="center" wrapText="1"/>
    </xf>
    <xf numFmtId="0" fontId="9" fillId="2" borderId="0" xfId="0" applyFont="1" applyFill="1" applyBorder="1" applyAlignment="1">
      <alignment horizontal="justify" vertical="center" wrapText="1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6" fillId="2" borderId="0" xfId="0" applyFont="1" applyFill="1" applyAlignment="1" quotePrefix="1">
      <alignment horizontal="left" vertical="center" wrapText="1"/>
    </xf>
    <xf numFmtId="0" fontId="9" fillId="2" borderId="0" xfId="0" applyFont="1" applyFill="1" applyBorder="1" applyAlignment="1" quotePrefix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1171575</xdr:colOff>
      <xdr:row>1</xdr:row>
      <xdr:rowOff>85725</xdr:rowOff>
    </xdr:from>
    <xdr:to>
      <xdr:col>4</xdr:col>
      <xdr:colOff>247650</xdr:colOff>
      <xdr:row>2</xdr:row>
      <xdr:rowOff>295275</xdr:rowOff>
    </xdr:to>
    <xdr:pic>
      <xdr:nvPicPr>
        <xdr:cNvPr id="5" name="Picture 5" descr="1 logo memo colo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00325" y="276225"/>
          <a:ext cx="1771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1</xdr:row>
      <xdr:rowOff>9525</xdr:rowOff>
    </xdr:from>
    <xdr:to>
      <xdr:col>2</xdr:col>
      <xdr:colOff>742950</xdr:colOff>
      <xdr:row>2</xdr:row>
      <xdr:rowOff>419100</xdr:rowOff>
    </xdr:to>
    <xdr:pic>
      <xdr:nvPicPr>
        <xdr:cNvPr id="6" name="Picture 6" descr="logo ministerio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47800" y="200025"/>
          <a:ext cx="7239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95250</xdr:colOff>
      <xdr:row>1</xdr:row>
      <xdr:rowOff>0</xdr:rowOff>
    </xdr:from>
    <xdr:to>
      <xdr:col>34</xdr:col>
      <xdr:colOff>238125</xdr:colOff>
      <xdr:row>2</xdr:row>
      <xdr:rowOff>171450</xdr:rowOff>
    </xdr:to>
    <xdr:pic>
      <xdr:nvPicPr>
        <xdr:cNvPr id="7" name="Picture 4" descr="viviana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28" b="95542"/>
        <a:stretch>
          <a:fillRect/>
        </a:stretch>
      </xdr:blipFill>
      <xdr:spPr bwMode="auto">
        <a:xfrm>
          <a:off x="4467225" y="190500"/>
          <a:ext cx="7324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BQ84"/>
  <sheetViews>
    <sheetView showGridLines="0" tabSelected="1" view="pageBreakPreview" zoomScale="60" workbookViewId="0" topLeftCell="A1">
      <selection activeCell="AM82" sqref="AM82"/>
    </sheetView>
  </sheetViews>
  <sheetFormatPr defaultColWidth="11.421875" defaultRowHeight="15"/>
  <cols>
    <col min="1" max="1" width="5.7109375" style="2" customWidth="1"/>
    <col min="2" max="2" width="15.7109375" style="2" customWidth="1"/>
    <col min="3" max="3" width="36.7109375" style="1" customWidth="1"/>
    <col min="4" max="35" width="3.7109375" style="2" customWidth="1"/>
    <col min="36" max="36" width="15.7109375" style="2" customWidth="1"/>
    <col min="37" max="16384" width="11.421875" style="2" customWidth="1"/>
  </cols>
  <sheetData>
    <row r="1" ht="15" customHeight="1"/>
    <row r="2" spans="3:35" ht="35.1" customHeight="1">
      <c r="C2" s="38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40"/>
    </row>
    <row r="3" spans="3:35" ht="35.1" customHeight="1">
      <c r="C3" s="44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6"/>
    </row>
    <row r="4" ht="15" customHeight="1"/>
    <row r="5" ht="15" customHeight="1"/>
    <row r="6" spans="3:35" ht="15" customHeight="1">
      <c r="C6" s="41" t="s">
        <v>46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</row>
    <row r="7" spans="3:35" s="6" customFormat="1" ht="15" customHeight="1">
      <c r="C7" s="47" t="s">
        <v>55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</row>
    <row r="8" spans="3:35" s="4" customFormat="1" ht="15" customHeight="1">
      <c r="C8" s="3"/>
      <c r="AI8" s="5" t="s">
        <v>33</v>
      </c>
    </row>
    <row r="9" spans="3:35" ht="75.75">
      <c r="C9" s="8" t="s">
        <v>43</v>
      </c>
      <c r="D9" s="9" t="s">
        <v>0</v>
      </c>
      <c r="E9" s="9" t="s">
        <v>1</v>
      </c>
      <c r="F9" s="9" t="s">
        <v>2</v>
      </c>
      <c r="G9" s="9" t="s">
        <v>34</v>
      </c>
      <c r="H9" s="9" t="s">
        <v>35</v>
      </c>
      <c r="I9" s="9" t="s">
        <v>36</v>
      </c>
      <c r="J9" s="9" t="s">
        <v>3</v>
      </c>
      <c r="K9" s="9" t="s">
        <v>37</v>
      </c>
      <c r="L9" s="9" t="s">
        <v>4</v>
      </c>
      <c r="M9" s="9" t="s">
        <v>5</v>
      </c>
      <c r="N9" s="9" t="s">
        <v>6</v>
      </c>
      <c r="O9" s="9" t="s">
        <v>45</v>
      </c>
      <c r="P9" s="9" t="s">
        <v>38</v>
      </c>
      <c r="Q9" s="10" t="s">
        <v>7</v>
      </c>
      <c r="R9" s="9" t="s">
        <v>39</v>
      </c>
      <c r="S9" s="9" t="s">
        <v>8</v>
      </c>
      <c r="T9" s="9" t="s">
        <v>9</v>
      </c>
      <c r="U9" s="9" t="s">
        <v>10</v>
      </c>
      <c r="V9" s="9" t="s">
        <v>11</v>
      </c>
      <c r="W9" s="9" t="s">
        <v>12</v>
      </c>
      <c r="X9" s="9" t="s">
        <v>40</v>
      </c>
      <c r="Y9" s="10" t="s">
        <v>13</v>
      </c>
      <c r="Z9" s="9" t="s">
        <v>14</v>
      </c>
      <c r="AA9" s="9" t="s">
        <v>41</v>
      </c>
      <c r="AB9" s="9" t="s">
        <v>15</v>
      </c>
      <c r="AC9" s="9" t="s">
        <v>16</v>
      </c>
      <c r="AD9" s="9" t="s">
        <v>17</v>
      </c>
      <c r="AE9" s="9" t="s">
        <v>18</v>
      </c>
      <c r="AF9" s="9" t="s">
        <v>19</v>
      </c>
      <c r="AG9" s="9" t="s">
        <v>42</v>
      </c>
      <c r="AH9" s="9" t="s">
        <v>20</v>
      </c>
      <c r="AI9" s="9" t="s">
        <v>21</v>
      </c>
    </row>
    <row r="10" spans="3:35" ht="20.1" customHeight="1">
      <c r="C10" s="16" t="s">
        <v>22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8"/>
      <c r="R10" s="17"/>
      <c r="S10" s="17"/>
      <c r="T10" s="17"/>
      <c r="U10" s="17"/>
      <c r="V10" s="17"/>
      <c r="W10" s="17"/>
      <c r="X10" s="17"/>
      <c r="Y10" s="18"/>
      <c r="Z10" s="17"/>
      <c r="AA10" s="17"/>
      <c r="AB10" s="17"/>
      <c r="AC10" s="17"/>
      <c r="AD10" s="17"/>
      <c r="AE10" s="17"/>
      <c r="AF10" s="17"/>
      <c r="AG10" s="17"/>
      <c r="AH10" s="17"/>
      <c r="AI10" s="17"/>
    </row>
    <row r="11" spans="3:35" ht="15" customHeight="1">
      <c r="C11" s="19" t="s">
        <v>52</v>
      </c>
      <c r="D11" s="20">
        <f aca="true" t="shared" si="0" ref="D11:AI11">SUM(D12:D14)</f>
        <v>26.08895234643185</v>
      </c>
      <c r="E11" s="20">
        <f t="shared" si="0"/>
        <v>0.6993009152247887</v>
      </c>
      <c r="F11" s="20">
        <f t="shared" si="0"/>
        <v>23.158016264780837</v>
      </c>
      <c r="G11" s="20">
        <f t="shared" si="0"/>
        <v>20.31531380690174</v>
      </c>
      <c r="H11" s="20">
        <f t="shared" si="0"/>
        <v>19.03561164782659</v>
      </c>
      <c r="I11" s="20">
        <f t="shared" si="0"/>
        <v>30.61861074306176</v>
      </c>
      <c r="J11" s="20">
        <f t="shared" si="0"/>
        <v>0.8162841939183593</v>
      </c>
      <c r="K11" s="20">
        <f t="shared" si="0"/>
        <v>0</v>
      </c>
      <c r="L11" s="20">
        <f t="shared" si="0"/>
        <v>2.43451343249148</v>
      </c>
      <c r="M11" s="20">
        <f t="shared" si="0"/>
        <v>3.8855616350586595</v>
      </c>
      <c r="N11" s="20">
        <f t="shared" si="0"/>
        <v>13.851034196686927</v>
      </c>
      <c r="O11" s="20">
        <f t="shared" si="0"/>
        <v>0.21225265058969922</v>
      </c>
      <c r="P11" s="20">
        <f t="shared" si="0"/>
        <v>32.11918508751165</v>
      </c>
      <c r="Q11" s="20">
        <f t="shared" si="0"/>
        <v>26.395735271809883</v>
      </c>
      <c r="R11" s="20">
        <f t="shared" si="0"/>
        <v>0.3157823641585684</v>
      </c>
      <c r="S11" s="20">
        <f t="shared" si="0"/>
        <v>0</v>
      </c>
      <c r="T11" s="20">
        <f t="shared" si="0"/>
        <v>3.30139672132268</v>
      </c>
      <c r="U11" s="20">
        <f t="shared" si="0"/>
        <v>74.83848384368913</v>
      </c>
      <c r="V11" s="20">
        <f t="shared" si="0"/>
        <v>21.46759091277776</v>
      </c>
      <c r="W11" s="20">
        <f t="shared" si="0"/>
        <v>2.1801275920142382</v>
      </c>
      <c r="X11" s="20">
        <f t="shared" si="0"/>
        <v>1.503331765418507</v>
      </c>
      <c r="Y11" s="20">
        <f t="shared" si="0"/>
        <v>22.771665391329716</v>
      </c>
      <c r="Z11" s="20">
        <f t="shared" si="0"/>
        <v>1.298201867414262</v>
      </c>
      <c r="AA11" s="20">
        <f t="shared" si="0"/>
        <v>0</v>
      </c>
      <c r="AB11" s="20">
        <f t="shared" si="0"/>
        <v>0.5762564567424345</v>
      </c>
      <c r="AC11" s="20">
        <f t="shared" si="0"/>
        <v>28.674392574126276</v>
      </c>
      <c r="AD11" s="20">
        <f t="shared" si="0"/>
        <v>38.21782016358409</v>
      </c>
      <c r="AE11" s="20">
        <f t="shared" si="0"/>
        <v>4.59190541603562</v>
      </c>
      <c r="AF11" s="20">
        <f t="shared" si="0"/>
        <v>2.404350084585018</v>
      </c>
      <c r="AG11" s="20">
        <f t="shared" si="0"/>
        <v>3.6021065860139134</v>
      </c>
      <c r="AH11" s="20">
        <f t="shared" si="0"/>
        <v>0.1725880360730637</v>
      </c>
      <c r="AI11" s="20">
        <f t="shared" si="0"/>
        <v>9.933468801819183</v>
      </c>
    </row>
    <row r="12" spans="3:69" ht="15" customHeight="1">
      <c r="C12" s="21" t="s">
        <v>48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0.11189641635419115</v>
      </c>
      <c r="R12" s="20">
        <v>0</v>
      </c>
      <c r="S12" s="20">
        <v>0</v>
      </c>
      <c r="T12" s="20">
        <v>0</v>
      </c>
      <c r="U12" s="20">
        <v>0.2510589008421794</v>
      </c>
      <c r="V12" s="20">
        <v>0.005631842654540165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0.0071328695460151</v>
      </c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</row>
    <row r="13" spans="3:69" ht="15" customHeight="1">
      <c r="C13" s="21" t="s">
        <v>49</v>
      </c>
      <c r="D13" s="20">
        <v>0</v>
      </c>
      <c r="E13" s="20">
        <v>0</v>
      </c>
      <c r="F13" s="20">
        <v>0</v>
      </c>
      <c r="G13" s="20">
        <v>1.5254984924158757</v>
      </c>
      <c r="H13" s="20">
        <v>0.5837775616214894</v>
      </c>
      <c r="I13" s="20">
        <v>0.09669098363384983</v>
      </c>
      <c r="J13" s="20">
        <v>0</v>
      </c>
      <c r="K13" s="20">
        <v>0</v>
      </c>
      <c r="L13" s="20">
        <v>0</v>
      </c>
      <c r="M13" s="20">
        <v>0.0838614931091031</v>
      </c>
      <c r="N13" s="20">
        <v>0.6543903910463378</v>
      </c>
      <c r="O13" s="20">
        <v>0</v>
      </c>
      <c r="P13" s="20">
        <v>0.04371084590141974</v>
      </c>
      <c r="Q13" s="20">
        <v>0.7413743544571798</v>
      </c>
      <c r="R13" s="20">
        <v>0</v>
      </c>
      <c r="S13" s="20">
        <v>0</v>
      </c>
      <c r="T13" s="20">
        <v>0</v>
      </c>
      <c r="U13" s="20">
        <v>12.710691820854734</v>
      </c>
      <c r="V13" s="20">
        <v>0.7253552850073576</v>
      </c>
      <c r="W13" s="20">
        <v>0</v>
      </c>
      <c r="X13" s="20">
        <v>0</v>
      </c>
      <c r="Y13" s="20">
        <v>0.33865847564838675</v>
      </c>
      <c r="Z13" s="20">
        <v>0</v>
      </c>
      <c r="AA13" s="20">
        <v>0</v>
      </c>
      <c r="AB13" s="20">
        <v>0</v>
      </c>
      <c r="AC13" s="20">
        <v>0.39286876771394996</v>
      </c>
      <c r="AD13" s="20">
        <v>0.12097398740541739</v>
      </c>
      <c r="AE13" s="20">
        <v>0.15055542806619882</v>
      </c>
      <c r="AF13" s="20">
        <v>0</v>
      </c>
      <c r="AG13" s="20">
        <v>0</v>
      </c>
      <c r="AH13" s="20">
        <v>0</v>
      </c>
      <c r="AI13" s="20">
        <v>0.32300866894225005</v>
      </c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</row>
    <row r="14" spans="3:69" ht="15" customHeight="1">
      <c r="C14" s="21" t="s">
        <v>50</v>
      </c>
      <c r="D14" s="20">
        <v>26.08895234643185</v>
      </c>
      <c r="E14" s="20">
        <v>0.6993009152247887</v>
      </c>
      <c r="F14" s="20">
        <v>23.158016264780837</v>
      </c>
      <c r="G14" s="20">
        <v>18.789815314485868</v>
      </c>
      <c r="H14" s="20">
        <v>18.451834086205103</v>
      </c>
      <c r="I14" s="20">
        <v>30.52191975942791</v>
      </c>
      <c r="J14" s="20">
        <v>0.8162841939183593</v>
      </c>
      <c r="K14" s="20">
        <v>0</v>
      </c>
      <c r="L14" s="20">
        <v>2.43451343249148</v>
      </c>
      <c r="M14" s="20">
        <v>3.8017001419495564</v>
      </c>
      <c r="N14" s="20">
        <v>13.196643805640589</v>
      </c>
      <c r="O14" s="20">
        <v>0.21225265058969922</v>
      </c>
      <c r="P14" s="20">
        <v>32.07547424161023</v>
      </c>
      <c r="Q14" s="20">
        <v>25.542464500998513</v>
      </c>
      <c r="R14" s="20">
        <v>0.3157823641585684</v>
      </c>
      <c r="S14" s="20">
        <v>0</v>
      </c>
      <c r="T14" s="20">
        <v>3.30139672132268</v>
      </c>
      <c r="U14" s="20">
        <v>61.876733121992224</v>
      </c>
      <c r="V14" s="20">
        <v>20.73660378511586</v>
      </c>
      <c r="W14" s="20">
        <v>2.1801275920142382</v>
      </c>
      <c r="X14" s="20">
        <v>1.503331765418507</v>
      </c>
      <c r="Y14" s="20">
        <v>22.43300691568133</v>
      </c>
      <c r="Z14" s="20">
        <v>1.298201867414262</v>
      </c>
      <c r="AA14" s="20">
        <v>0</v>
      </c>
      <c r="AB14" s="20">
        <v>0.5762564567424345</v>
      </c>
      <c r="AC14" s="20">
        <v>28.281523806412327</v>
      </c>
      <c r="AD14" s="20">
        <v>38.09684617617867</v>
      </c>
      <c r="AE14" s="20">
        <v>4.441349987969421</v>
      </c>
      <c r="AF14" s="20">
        <v>2.404350084585018</v>
      </c>
      <c r="AG14" s="20">
        <v>3.6021065860139134</v>
      </c>
      <c r="AH14" s="20">
        <v>0.1725880360730637</v>
      </c>
      <c r="AI14" s="20">
        <v>9.603327263330918</v>
      </c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</row>
    <row r="15" spans="3:35" ht="20.1" customHeight="1">
      <c r="C15" s="7" t="s">
        <v>23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5"/>
      <c r="R15" s="14"/>
      <c r="S15" s="14"/>
      <c r="T15" s="14"/>
      <c r="U15" s="14"/>
      <c r="V15" s="14"/>
      <c r="W15" s="14"/>
      <c r="X15" s="14"/>
      <c r="Y15" s="15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3:35" ht="15" customHeight="1">
      <c r="C16" s="11" t="s">
        <v>52</v>
      </c>
      <c r="D16" s="13">
        <f aca="true" t="shared" si="1" ref="D16:AI16">SUM(D17:D19)</f>
        <v>42.13747773533419</v>
      </c>
      <c r="E16" s="13">
        <f t="shared" si="1"/>
        <v>22.089575337584257</v>
      </c>
      <c r="F16" s="13">
        <f t="shared" si="1"/>
        <v>55.151433444787884</v>
      </c>
      <c r="G16" s="13">
        <f t="shared" si="1"/>
        <v>74.64708646023935</v>
      </c>
      <c r="H16" s="13">
        <f t="shared" si="1"/>
        <v>48.75782713377195</v>
      </c>
      <c r="I16" s="13">
        <f t="shared" si="1"/>
        <v>71.17344045179169</v>
      </c>
      <c r="J16" s="13">
        <f t="shared" si="1"/>
        <v>66.63966858818551</v>
      </c>
      <c r="K16" s="13">
        <f t="shared" si="1"/>
        <v>27.78328440646743</v>
      </c>
      <c r="L16" s="13">
        <f t="shared" si="1"/>
        <v>58.80389818652562</v>
      </c>
      <c r="M16" s="13">
        <f t="shared" si="1"/>
        <v>55.33895756380808</v>
      </c>
      <c r="N16" s="13">
        <f t="shared" si="1"/>
        <v>64.69426502654507</v>
      </c>
      <c r="O16" s="13">
        <f t="shared" si="1"/>
        <v>39.683289450325816</v>
      </c>
      <c r="P16" s="13">
        <f t="shared" si="1"/>
        <v>46.37125022598489</v>
      </c>
      <c r="Q16" s="13">
        <f t="shared" si="1"/>
        <v>71.28033714095707</v>
      </c>
      <c r="R16" s="13">
        <f t="shared" si="1"/>
        <v>1.6899064177578895</v>
      </c>
      <c r="S16" s="13">
        <f t="shared" si="1"/>
        <v>0.2557708524013925</v>
      </c>
      <c r="T16" s="13">
        <f t="shared" si="1"/>
        <v>73.48537403798093</v>
      </c>
      <c r="U16" s="13">
        <f t="shared" si="1"/>
        <v>81.63117879721023</v>
      </c>
      <c r="V16" s="13">
        <f t="shared" si="1"/>
        <v>65.18847909154564</v>
      </c>
      <c r="W16" s="13">
        <f t="shared" si="1"/>
        <v>30.816281889346886</v>
      </c>
      <c r="X16" s="13">
        <f t="shared" si="1"/>
        <v>78.79431016273982</v>
      </c>
      <c r="Y16" s="13">
        <f t="shared" si="1"/>
        <v>80.97054683735982</v>
      </c>
      <c r="Z16" s="13">
        <f t="shared" si="1"/>
        <v>18.367058229419392</v>
      </c>
      <c r="AA16" s="13">
        <f t="shared" si="1"/>
        <v>98.44560414488065</v>
      </c>
      <c r="AB16" s="13">
        <f t="shared" si="1"/>
        <v>94.49720823213855</v>
      </c>
      <c r="AC16" s="13">
        <f t="shared" si="1"/>
        <v>47.115506966346</v>
      </c>
      <c r="AD16" s="13">
        <f t="shared" si="1"/>
        <v>68.5761935581636</v>
      </c>
      <c r="AE16" s="13">
        <f t="shared" si="1"/>
        <v>73.42021025391101</v>
      </c>
      <c r="AF16" s="13">
        <f t="shared" si="1"/>
        <v>86.72823015054581</v>
      </c>
      <c r="AG16" s="13">
        <f t="shared" si="1"/>
        <v>9.919516014808542</v>
      </c>
      <c r="AH16" s="13">
        <f t="shared" si="1"/>
        <v>46.64054559250862</v>
      </c>
      <c r="AI16" s="13">
        <f t="shared" si="1"/>
        <v>41.78040151952835</v>
      </c>
    </row>
    <row r="17" spans="3:68" ht="15" customHeight="1">
      <c r="C17" s="12" t="s">
        <v>48</v>
      </c>
      <c r="D17" s="13">
        <v>0</v>
      </c>
      <c r="E17" s="13">
        <v>0</v>
      </c>
      <c r="F17" s="13">
        <v>1.0380628431025192</v>
      </c>
      <c r="G17" s="13">
        <v>0</v>
      </c>
      <c r="H17" s="13">
        <v>0</v>
      </c>
      <c r="I17" s="13">
        <v>0.060942692139412016</v>
      </c>
      <c r="J17" s="13">
        <v>0.2403379985738016</v>
      </c>
      <c r="K17" s="13">
        <v>0</v>
      </c>
      <c r="L17" s="13">
        <v>0.6957178264707826</v>
      </c>
      <c r="M17" s="13">
        <v>0.49533324510444937</v>
      </c>
      <c r="N17" s="13">
        <v>0.03084400474398267</v>
      </c>
      <c r="O17" s="13">
        <v>0.5195513570054089</v>
      </c>
      <c r="P17" s="13">
        <v>0.269935727174369</v>
      </c>
      <c r="Q17" s="13">
        <v>0.12004154640711463</v>
      </c>
      <c r="R17" s="13">
        <v>0</v>
      </c>
      <c r="S17" s="13">
        <v>0</v>
      </c>
      <c r="T17" s="13">
        <v>0</v>
      </c>
      <c r="U17" s="13">
        <v>1.183086781878814</v>
      </c>
      <c r="V17" s="13">
        <v>0.04065474728516066</v>
      </c>
      <c r="W17" s="13">
        <v>0</v>
      </c>
      <c r="X17" s="13">
        <v>0.2634076766852344</v>
      </c>
      <c r="Y17" s="13">
        <v>0.564098386604333</v>
      </c>
      <c r="Z17" s="13">
        <v>0</v>
      </c>
      <c r="AA17" s="13">
        <v>0</v>
      </c>
      <c r="AB17" s="13">
        <v>3.7572767648170653</v>
      </c>
      <c r="AC17" s="13">
        <v>0</v>
      </c>
      <c r="AD17" s="13">
        <v>0.01322006473422782</v>
      </c>
      <c r="AE17" s="13">
        <v>0</v>
      </c>
      <c r="AF17" s="13">
        <v>1.3806396915674592</v>
      </c>
      <c r="AG17" s="13">
        <v>0</v>
      </c>
      <c r="AH17" s="13">
        <v>0.2005597774062015</v>
      </c>
      <c r="AI17" s="13">
        <v>0.19155512391135407</v>
      </c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</row>
    <row r="18" spans="3:68" ht="15" customHeight="1">
      <c r="C18" s="12" t="s">
        <v>49</v>
      </c>
      <c r="D18" s="13">
        <v>0</v>
      </c>
      <c r="E18" s="13">
        <v>0.29016898097521826</v>
      </c>
      <c r="F18" s="13">
        <v>3.9423121825706895</v>
      </c>
      <c r="G18" s="13">
        <v>1.491047465732159</v>
      </c>
      <c r="H18" s="13">
        <v>1.3410821978090828</v>
      </c>
      <c r="I18" s="13">
        <v>5.1671967953370626</v>
      </c>
      <c r="J18" s="13">
        <v>22.508879834536707</v>
      </c>
      <c r="K18" s="13">
        <v>2.769203856568547</v>
      </c>
      <c r="L18" s="13">
        <v>5.468027068113578</v>
      </c>
      <c r="M18" s="13">
        <v>16.103857660336963</v>
      </c>
      <c r="N18" s="13">
        <v>0.7557897578324428</v>
      </c>
      <c r="O18" s="13">
        <v>10.24258981410308</v>
      </c>
      <c r="P18" s="13">
        <v>1.2562956224830146</v>
      </c>
      <c r="Q18" s="13">
        <v>4.765209062183318</v>
      </c>
      <c r="R18" s="13">
        <v>0</v>
      </c>
      <c r="S18" s="13">
        <v>0</v>
      </c>
      <c r="T18" s="13">
        <v>1.459466886567235</v>
      </c>
      <c r="U18" s="13">
        <v>16.8789450200953</v>
      </c>
      <c r="V18" s="13">
        <v>2.325563825781256</v>
      </c>
      <c r="W18" s="13">
        <v>0.09560870475845344</v>
      </c>
      <c r="X18" s="13">
        <v>4.143293745141636</v>
      </c>
      <c r="Y18" s="13">
        <v>17.244618839475926</v>
      </c>
      <c r="Z18" s="13">
        <v>0.4153190933682118</v>
      </c>
      <c r="AA18" s="13">
        <v>12.021931488115253</v>
      </c>
      <c r="AB18" s="13">
        <v>43.10892588762452</v>
      </c>
      <c r="AC18" s="13">
        <v>2.554931495915093</v>
      </c>
      <c r="AD18" s="13">
        <v>0.7771130455122875</v>
      </c>
      <c r="AE18" s="13">
        <v>1.1444446324864164</v>
      </c>
      <c r="AF18" s="13">
        <v>15.903117540068907</v>
      </c>
      <c r="AG18" s="13">
        <v>0</v>
      </c>
      <c r="AH18" s="13">
        <v>2.524235426900877</v>
      </c>
      <c r="AI18" s="13">
        <v>3.434043690993013</v>
      </c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</row>
    <row r="19" spans="3:68" ht="15" customHeight="1">
      <c r="C19" s="12" t="s">
        <v>50</v>
      </c>
      <c r="D19" s="13">
        <v>42.13747773533419</v>
      </c>
      <c r="E19" s="13">
        <v>21.79940635660904</v>
      </c>
      <c r="F19" s="13">
        <v>50.17105841911467</v>
      </c>
      <c r="G19" s="13">
        <v>73.15603899450718</v>
      </c>
      <c r="H19" s="13">
        <v>47.41674493596287</v>
      </c>
      <c r="I19" s="13">
        <v>65.94530096431522</v>
      </c>
      <c r="J19" s="13">
        <v>43.89045075507501</v>
      </c>
      <c r="K19" s="13">
        <v>25.014080549898885</v>
      </c>
      <c r="L19" s="13">
        <v>52.64015329194126</v>
      </c>
      <c r="M19" s="13">
        <v>38.73976665836667</v>
      </c>
      <c r="N19" s="13">
        <v>63.907631263968646</v>
      </c>
      <c r="O19" s="13">
        <v>28.921148279217327</v>
      </c>
      <c r="P19" s="13">
        <v>44.8450188763275</v>
      </c>
      <c r="Q19" s="13">
        <v>66.39508653236663</v>
      </c>
      <c r="R19" s="13">
        <v>1.6899064177578895</v>
      </c>
      <c r="S19" s="13">
        <v>0.2557708524013925</v>
      </c>
      <c r="T19" s="13">
        <v>72.02590715141369</v>
      </c>
      <c r="U19" s="13">
        <v>63.56914699523612</v>
      </c>
      <c r="V19" s="13">
        <v>62.822260518479226</v>
      </c>
      <c r="W19" s="13">
        <v>30.72067318458843</v>
      </c>
      <c r="X19" s="13">
        <v>74.38760874091295</v>
      </c>
      <c r="Y19" s="13">
        <v>63.16182961127956</v>
      </c>
      <c r="Z19" s="13">
        <v>17.95173913605118</v>
      </c>
      <c r="AA19" s="13">
        <v>86.42367265676539</v>
      </c>
      <c r="AB19" s="13">
        <v>47.63100557969697</v>
      </c>
      <c r="AC19" s="13">
        <v>44.560575470430905</v>
      </c>
      <c r="AD19" s="13">
        <v>67.78586044791707</v>
      </c>
      <c r="AE19" s="13">
        <v>72.2757656214246</v>
      </c>
      <c r="AF19" s="13">
        <v>69.44447291890944</v>
      </c>
      <c r="AG19" s="13">
        <v>9.919516014808542</v>
      </c>
      <c r="AH19" s="13">
        <v>43.915750388201545</v>
      </c>
      <c r="AI19" s="13">
        <v>38.15480270462398</v>
      </c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</row>
    <row r="20" spans="3:35" ht="20.1" customHeight="1">
      <c r="C20" s="16" t="s">
        <v>24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3"/>
      <c r="R20" s="22"/>
      <c r="S20" s="22"/>
      <c r="T20" s="22"/>
      <c r="U20" s="22"/>
      <c r="V20" s="22"/>
      <c r="W20" s="22"/>
      <c r="X20" s="22"/>
      <c r="Y20" s="23"/>
      <c r="Z20" s="22"/>
      <c r="AA20" s="22"/>
      <c r="AB20" s="22"/>
      <c r="AC20" s="22"/>
      <c r="AD20" s="22"/>
      <c r="AE20" s="22"/>
      <c r="AF20" s="22"/>
      <c r="AG20" s="22"/>
      <c r="AH20" s="22"/>
      <c r="AI20" s="22"/>
    </row>
    <row r="21" spans="3:35" ht="15" customHeight="1">
      <c r="C21" s="19" t="s">
        <v>52</v>
      </c>
      <c r="D21" s="20">
        <f aca="true" t="shared" si="2" ref="D21:AI21">SUM(D22:D24)</f>
        <v>20.184149959318546</v>
      </c>
      <c r="E21" s="20">
        <f t="shared" si="2"/>
        <v>57.87949728986135</v>
      </c>
      <c r="F21" s="20">
        <f t="shared" si="2"/>
        <v>59.88153728058076</v>
      </c>
      <c r="G21" s="20">
        <f t="shared" si="2"/>
        <v>86.59284354490559</v>
      </c>
      <c r="H21" s="20">
        <f t="shared" si="2"/>
        <v>86.10102715404182</v>
      </c>
      <c r="I21" s="20">
        <f t="shared" si="2"/>
        <v>70.28669489985384</v>
      </c>
      <c r="J21" s="20">
        <f t="shared" si="2"/>
        <v>61.12114254456452</v>
      </c>
      <c r="K21" s="20">
        <f t="shared" si="2"/>
        <v>70.21989067241189</v>
      </c>
      <c r="L21" s="20">
        <f t="shared" si="2"/>
        <v>40.22281662013803</v>
      </c>
      <c r="M21" s="20">
        <f t="shared" si="2"/>
        <v>64.33788606493322</v>
      </c>
      <c r="N21" s="20">
        <f t="shared" si="2"/>
        <v>86.42915081983766</v>
      </c>
      <c r="O21" s="20">
        <f t="shared" si="2"/>
        <v>42.61235220306904</v>
      </c>
      <c r="P21" s="20">
        <f t="shared" si="2"/>
        <v>53.41206863771909</v>
      </c>
      <c r="Q21" s="20">
        <f t="shared" si="2"/>
        <v>37.68461451909485</v>
      </c>
      <c r="R21" s="20">
        <f t="shared" si="2"/>
        <v>6.234477840315563</v>
      </c>
      <c r="S21" s="20">
        <f t="shared" si="2"/>
        <v>12.239771393012601</v>
      </c>
      <c r="T21" s="20">
        <f t="shared" si="2"/>
        <v>59.40193941474371</v>
      </c>
      <c r="U21" s="20">
        <f t="shared" si="2"/>
        <v>85.95174202500189</v>
      </c>
      <c r="V21" s="20">
        <f t="shared" si="2"/>
        <v>70.11349787130065</v>
      </c>
      <c r="W21" s="20">
        <f t="shared" si="2"/>
        <v>10.368532396230973</v>
      </c>
      <c r="X21" s="20">
        <f t="shared" si="2"/>
        <v>57.505392096735164</v>
      </c>
      <c r="Y21" s="20">
        <f t="shared" si="2"/>
        <v>78.95720301206757</v>
      </c>
      <c r="Z21" s="20">
        <f t="shared" si="2"/>
        <v>66.48919005319163</v>
      </c>
      <c r="AA21" s="20">
        <f t="shared" si="2"/>
        <v>96.2726313220938</v>
      </c>
      <c r="AB21" s="20">
        <f t="shared" si="2"/>
        <v>92.66342439763557</v>
      </c>
      <c r="AC21" s="20">
        <f t="shared" si="2"/>
        <v>76.93026325880695</v>
      </c>
      <c r="AD21" s="20">
        <f t="shared" si="2"/>
        <v>88.96816877625017</v>
      </c>
      <c r="AE21" s="20">
        <f t="shared" si="2"/>
        <v>86.07303925831259</v>
      </c>
      <c r="AF21" s="20">
        <f t="shared" si="2"/>
        <v>81.50865503088968</v>
      </c>
      <c r="AG21" s="20">
        <f t="shared" si="2"/>
        <v>6.6884738816299905</v>
      </c>
      <c r="AH21" s="20">
        <f t="shared" si="2"/>
        <v>29.152101292162556</v>
      </c>
      <c r="AI21" s="20">
        <f t="shared" si="2"/>
        <v>44.67379207212833</v>
      </c>
    </row>
    <row r="22" spans="3:68" ht="15" customHeight="1">
      <c r="C22" s="21" t="s">
        <v>48</v>
      </c>
      <c r="D22" s="20">
        <v>0.19267839434918238</v>
      </c>
      <c r="E22" s="20">
        <v>0.3167664014073601</v>
      </c>
      <c r="F22" s="20">
        <v>0.6041246184471106</v>
      </c>
      <c r="G22" s="20">
        <v>0.31612237644783375</v>
      </c>
      <c r="H22" s="20">
        <v>0.33700719082197744</v>
      </c>
      <c r="I22" s="20">
        <v>0.8398009036326978</v>
      </c>
      <c r="J22" s="20">
        <v>0</v>
      </c>
      <c r="K22" s="20">
        <v>0.3311007599686122</v>
      </c>
      <c r="L22" s="20">
        <v>0.05660893704639953</v>
      </c>
      <c r="M22" s="20">
        <v>0.059526085246812833</v>
      </c>
      <c r="N22" s="20">
        <v>1.4201053134567927</v>
      </c>
      <c r="O22" s="20">
        <v>0.5314285592723893</v>
      </c>
      <c r="P22" s="20">
        <v>1.3638692130939216</v>
      </c>
      <c r="Q22" s="20">
        <v>0.27829381066743264</v>
      </c>
      <c r="R22" s="20">
        <v>0.040469313639368225</v>
      </c>
      <c r="S22" s="20">
        <v>0.28304674642167993</v>
      </c>
      <c r="T22" s="20">
        <v>0</v>
      </c>
      <c r="U22" s="20">
        <v>1.952308324037811</v>
      </c>
      <c r="V22" s="20">
        <v>0.6991644356557883</v>
      </c>
      <c r="W22" s="20">
        <v>0.01296878544192772</v>
      </c>
      <c r="X22" s="20">
        <v>0.2252387537232022</v>
      </c>
      <c r="Y22" s="20">
        <v>2.0156386575252556</v>
      </c>
      <c r="Z22" s="20">
        <v>0.025689409107561553</v>
      </c>
      <c r="AA22" s="20">
        <v>0</v>
      </c>
      <c r="AB22" s="20">
        <v>0</v>
      </c>
      <c r="AC22" s="20">
        <v>0.27748474444846644</v>
      </c>
      <c r="AD22" s="20">
        <v>0</v>
      </c>
      <c r="AE22" s="20">
        <v>0</v>
      </c>
      <c r="AF22" s="20">
        <v>0.3124611701555416</v>
      </c>
      <c r="AG22" s="20">
        <v>0</v>
      </c>
      <c r="AH22" s="20">
        <v>1.1902336040452874</v>
      </c>
      <c r="AI22" s="20">
        <v>0.42073157321604987</v>
      </c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</row>
    <row r="23" spans="3:68" ht="15" customHeight="1">
      <c r="C23" s="21" t="s">
        <v>49</v>
      </c>
      <c r="D23" s="20">
        <v>0.7619529648288061</v>
      </c>
      <c r="E23" s="20">
        <v>2.445311281245182</v>
      </c>
      <c r="F23" s="20">
        <v>6.668201313920191</v>
      </c>
      <c r="G23" s="20">
        <v>11.1041921825303</v>
      </c>
      <c r="H23" s="20">
        <v>7.708063223327637</v>
      </c>
      <c r="I23" s="20">
        <v>14.747120238863056</v>
      </c>
      <c r="J23" s="20">
        <v>0</v>
      </c>
      <c r="K23" s="20">
        <v>1.8099817876028013</v>
      </c>
      <c r="L23" s="20">
        <v>1.636431753939133</v>
      </c>
      <c r="M23" s="20">
        <v>1.509693456816249</v>
      </c>
      <c r="N23" s="20">
        <v>10.572169981466441</v>
      </c>
      <c r="O23" s="20">
        <v>2.686842552891885</v>
      </c>
      <c r="P23" s="20">
        <v>12.179637716298629</v>
      </c>
      <c r="Q23" s="20">
        <v>1.345266714816348</v>
      </c>
      <c r="R23" s="20">
        <v>0.8616538357275846</v>
      </c>
      <c r="S23" s="20">
        <v>1.407862022636105</v>
      </c>
      <c r="T23" s="20">
        <v>0.01706255156164774</v>
      </c>
      <c r="U23" s="20">
        <v>21.877006876908975</v>
      </c>
      <c r="V23" s="20">
        <v>6.415672010620536</v>
      </c>
      <c r="W23" s="20">
        <v>0.1325818426532037</v>
      </c>
      <c r="X23" s="20">
        <v>1.9981411019166797</v>
      </c>
      <c r="Y23" s="20">
        <v>18.15917777625233</v>
      </c>
      <c r="Z23" s="20">
        <v>0.9801371852228268</v>
      </c>
      <c r="AA23" s="20">
        <v>0</v>
      </c>
      <c r="AB23" s="20">
        <v>2.931882832625272</v>
      </c>
      <c r="AC23" s="20">
        <v>7.335744117091389</v>
      </c>
      <c r="AD23" s="20">
        <v>3.01720532498778</v>
      </c>
      <c r="AE23" s="20">
        <v>0</v>
      </c>
      <c r="AF23" s="20">
        <v>5.954756324941133</v>
      </c>
      <c r="AG23" s="20">
        <v>0.5233014774965986</v>
      </c>
      <c r="AH23" s="20">
        <v>4.8989808884515655</v>
      </c>
      <c r="AI23" s="20">
        <v>3.6135058412454892</v>
      </c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</row>
    <row r="24" spans="3:68" ht="15" customHeight="1">
      <c r="C24" s="21" t="s">
        <v>50</v>
      </c>
      <c r="D24" s="20">
        <v>19.22951860014056</v>
      </c>
      <c r="E24" s="20">
        <v>55.11741960720881</v>
      </c>
      <c r="F24" s="20">
        <v>52.60921134821346</v>
      </c>
      <c r="G24" s="20">
        <v>75.17252898592746</v>
      </c>
      <c r="H24" s="20">
        <v>78.0559567398922</v>
      </c>
      <c r="I24" s="20">
        <v>54.699773757358095</v>
      </c>
      <c r="J24" s="20">
        <v>61.12114254456452</v>
      </c>
      <c r="K24" s="20">
        <v>68.07880812484048</v>
      </c>
      <c r="L24" s="20">
        <v>38.5297759291525</v>
      </c>
      <c r="M24" s="20">
        <v>62.76866652287015</v>
      </c>
      <c r="N24" s="20">
        <v>74.43687552491443</v>
      </c>
      <c r="O24" s="20">
        <v>39.39408109090476</v>
      </c>
      <c r="P24" s="20">
        <v>39.86856170832654</v>
      </c>
      <c r="Q24" s="20">
        <v>36.06105399361107</v>
      </c>
      <c r="R24" s="20">
        <v>5.33235469094861</v>
      </c>
      <c r="S24" s="20">
        <v>10.548862623954816</v>
      </c>
      <c r="T24" s="20">
        <v>59.38487686318206</v>
      </c>
      <c r="U24" s="20">
        <v>62.1224268240551</v>
      </c>
      <c r="V24" s="20">
        <v>62.99866142502433</v>
      </c>
      <c r="W24" s="20">
        <v>10.222981768135842</v>
      </c>
      <c r="X24" s="20">
        <v>55.28201224109528</v>
      </c>
      <c r="Y24" s="20">
        <v>58.78238657828997</v>
      </c>
      <c r="Z24" s="20">
        <v>65.48336345886125</v>
      </c>
      <c r="AA24" s="20">
        <v>96.2726313220938</v>
      </c>
      <c r="AB24" s="20">
        <v>89.73154156501029</v>
      </c>
      <c r="AC24" s="20">
        <v>69.3170343972671</v>
      </c>
      <c r="AD24" s="20">
        <v>85.95096345126238</v>
      </c>
      <c r="AE24" s="20">
        <v>86.07303925831259</v>
      </c>
      <c r="AF24" s="20">
        <v>75.24143753579301</v>
      </c>
      <c r="AG24" s="20">
        <v>6.165172404133392</v>
      </c>
      <c r="AH24" s="20">
        <v>23.0628867996657</v>
      </c>
      <c r="AI24" s="20">
        <v>40.63955465766679</v>
      </c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</row>
    <row r="25" spans="3:35" ht="20.1" customHeight="1">
      <c r="C25" s="7" t="s">
        <v>25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/>
      <c r="R25" s="14"/>
      <c r="S25" s="14"/>
      <c r="T25" s="14"/>
      <c r="U25" s="14"/>
      <c r="V25" s="14"/>
      <c r="W25" s="14"/>
      <c r="X25" s="14"/>
      <c r="Y25" s="15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3:35" ht="15" customHeight="1">
      <c r="C26" s="11" t="s">
        <v>52</v>
      </c>
      <c r="D26" s="13">
        <f aca="true" t="shared" si="3" ref="D26:AI26">SUM(D27:D29)</f>
        <v>39.11459508544472</v>
      </c>
      <c r="E26" s="13">
        <f t="shared" si="3"/>
        <v>14.00742783796868</v>
      </c>
      <c r="F26" s="13">
        <f t="shared" si="3"/>
        <v>42.93998228737265</v>
      </c>
      <c r="G26" s="13">
        <f t="shared" si="3"/>
        <v>2.339681601408392</v>
      </c>
      <c r="H26" s="13">
        <f t="shared" si="3"/>
        <v>32.99778843829737</v>
      </c>
      <c r="I26" s="13">
        <f t="shared" si="3"/>
        <v>46.29599485562628</v>
      </c>
      <c r="J26" s="13">
        <f t="shared" si="3"/>
        <v>62.080794839804696</v>
      </c>
      <c r="K26" s="13">
        <f t="shared" si="3"/>
        <v>41.50216493031245</v>
      </c>
      <c r="L26" s="13">
        <f t="shared" si="3"/>
        <v>52.60615009437894</v>
      </c>
      <c r="M26" s="13">
        <f t="shared" si="3"/>
        <v>70.84624432743271</v>
      </c>
      <c r="N26" s="13">
        <f t="shared" si="3"/>
        <v>22.036533691793316</v>
      </c>
      <c r="O26" s="13">
        <f t="shared" si="3"/>
        <v>45.62516682204379</v>
      </c>
      <c r="P26" s="13">
        <f t="shared" si="3"/>
        <v>36.269924055767945</v>
      </c>
      <c r="Q26" s="13">
        <f t="shared" si="3"/>
        <v>72.43862488236162</v>
      </c>
      <c r="R26" s="13">
        <f t="shared" si="3"/>
        <v>6.777396981293799</v>
      </c>
      <c r="S26" s="13">
        <f t="shared" si="3"/>
        <v>2.0520757760542265</v>
      </c>
      <c r="T26" s="13">
        <f t="shared" si="3"/>
        <v>50.51585205674523</v>
      </c>
      <c r="U26" s="13">
        <f t="shared" si="3"/>
        <v>42.47685147391206</v>
      </c>
      <c r="V26" s="13">
        <f t="shared" si="3"/>
        <v>22.775410349221534</v>
      </c>
      <c r="W26" s="13">
        <f t="shared" si="3"/>
        <v>12.128725574021958</v>
      </c>
      <c r="X26" s="13">
        <f t="shared" si="3"/>
        <v>34.70083369909093</v>
      </c>
      <c r="Y26" s="13">
        <f t="shared" si="3"/>
        <v>28.339058913281395</v>
      </c>
      <c r="Z26" s="13">
        <f t="shared" si="3"/>
        <v>36.286878748132565</v>
      </c>
      <c r="AA26" s="13">
        <f t="shared" si="3"/>
        <v>54.08377017394565</v>
      </c>
      <c r="AB26" s="13">
        <f t="shared" si="3"/>
        <v>76.17009966532196</v>
      </c>
      <c r="AC26" s="13">
        <f t="shared" si="3"/>
        <v>18.33127650491682</v>
      </c>
      <c r="AD26" s="13">
        <f t="shared" si="3"/>
        <v>50.27085737114058</v>
      </c>
      <c r="AE26" s="13">
        <f t="shared" si="3"/>
        <v>51.91782764424353</v>
      </c>
      <c r="AF26" s="13">
        <f t="shared" si="3"/>
        <v>34.727306338051996</v>
      </c>
      <c r="AG26" s="13">
        <f t="shared" si="3"/>
        <v>11.745161113956433</v>
      </c>
      <c r="AH26" s="13">
        <f t="shared" si="3"/>
        <v>32.62096292023426</v>
      </c>
      <c r="AI26" s="13">
        <f t="shared" si="3"/>
        <v>31.721185768415047</v>
      </c>
    </row>
    <row r="27" spans="3:68" ht="15" customHeight="1">
      <c r="C27" s="12" t="s">
        <v>48</v>
      </c>
      <c r="D27" s="13">
        <v>0.011464655084675939</v>
      </c>
      <c r="E27" s="13">
        <v>0.27546529996073016</v>
      </c>
      <c r="F27" s="13">
        <v>0.566022662090861</v>
      </c>
      <c r="G27" s="13">
        <v>0</v>
      </c>
      <c r="H27" s="13">
        <v>0.48777184145820646</v>
      </c>
      <c r="I27" s="13">
        <v>0.3564008756411089</v>
      </c>
      <c r="J27" s="13">
        <v>1.023793344532034</v>
      </c>
      <c r="K27" s="13">
        <v>0.06214425100131072</v>
      </c>
      <c r="L27" s="13">
        <v>0.7927720328173287</v>
      </c>
      <c r="M27" s="13">
        <v>0.17275900379720902</v>
      </c>
      <c r="N27" s="13">
        <v>0.7187238671949212</v>
      </c>
      <c r="O27" s="13">
        <v>0.028877383537008722</v>
      </c>
      <c r="P27" s="13">
        <v>0.5031510415065948</v>
      </c>
      <c r="Q27" s="13">
        <v>0.04828000473636523</v>
      </c>
      <c r="R27" s="13">
        <v>0</v>
      </c>
      <c r="S27" s="13">
        <v>0</v>
      </c>
      <c r="T27" s="13">
        <v>0</v>
      </c>
      <c r="U27" s="13">
        <v>1.3961305171175518</v>
      </c>
      <c r="V27" s="13">
        <v>0.013717191179981457</v>
      </c>
      <c r="W27" s="13">
        <v>0.0722986226968139</v>
      </c>
      <c r="X27" s="13">
        <v>0</v>
      </c>
      <c r="Y27" s="13">
        <v>0.11063539039402032</v>
      </c>
      <c r="Z27" s="13">
        <v>0.22428710426173135</v>
      </c>
      <c r="AA27" s="13">
        <v>0</v>
      </c>
      <c r="AB27" s="13">
        <v>1.4024519871506012</v>
      </c>
      <c r="AC27" s="13">
        <v>0.027934439545736416</v>
      </c>
      <c r="AD27" s="13">
        <v>0.2346055358569713</v>
      </c>
      <c r="AE27" s="13">
        <v>0.052201834421521286</v>
      </c>
      <c r="AF27" s="13">
        <v>0.34575309357900225</v>
      </c>
      <c r="AG27" s="13">
        <v>0</v>
      </c>
      <c r="AH27" s="13">
        <v>0.5544648285331752</v>
      </c>
      <c r="AI27" s="13">
        <v>0.2234933317454733</v>
      </c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</row>
    <row r="28" spans="3:68" ht="15" customHeight="1">
      <c r="C28" s="12" t="s">
        <v>49</v>
      </c>
      <c r="D28" s="13">
        <v>0.5945733007322956</v>
      </c>
      <c r="E28" s="13">
        <v>0.7890478199977673</v>
      </c>
      <c r="F28" s="13">
        <v>12.154580827122068</v>
      </c>
      <c r="G28" s="13">
        <v>0</v>
      </c>
      <c r="H28" s="13">
        <v>2.875658591193351</v>
      </c>
      <c r="I28" s="13">
        <v>2.0565399300315965</v>
      </c>
      <c r="J28" s="13">
        <v>4.3647000378132175</v>
      </c>
      <c r="K28" s="13">
        <v>2.1540145343845776</v>
      </c>
      <c r="L28" s="13">
        <v>6.938012561321534</v>
      </c>
      <c r="M28" s="13">
        <v>1.85334329693139</v>
      </c>
      <c r="N28" s="13">
        <v>2.4727163388525084</v>
      </c>
      <c r="O28" s="13">
        <v>1.545587527328853</v>
      </c>
      <c r="P28" s="13">
        <v>2.648932018234097</v>
      </c>
      <c r="Q28" s="13">
        <v>2.9909346085404755</v>
      </c>
      <c r="R28" s="13">
        <v>0</v>
      </c>
      <c r="S28" s="13">
        <v>0.10178853408852584</v>
      </c>
      <c r="T28" s="13">
        <v>0.3927269299375215</v>
      </c>
      <c r="U28" s="13">
        <v>6.76653959616958</v>
      </c>
      <c r="V28" s="13">
        <v>0.7143820058494865</v>
      </c>
      <c r="W28" s="13">
        <v>0.6256193307245705</v>
      </c>
      <c r="X28" s="13">
        <v>0.3251540005390256</v>
      </c>
      <c r="Y28" s="13">
        <v>1.1884944992856947</v>
      </c>
      <c r="Z28" s="13">
        <v>3.0120480165032695</v>
      </c>
      <c r="AA28" s="13">
        <v>5.530762013044477</v>
      </c>
      <c r="AB28" s="13">
        <v>11.417344648293723</v>
      </c>
      <c r="AC28" s="13">
        <v>0.602922615156075</v>
      </c>
      <c r="AD28" s="13">
        <v>1.3904515400514479</v>
      </c>
      <c r="AE28" s="13">
        <v>0.9809252173530832</v>
      </c>
      <c r="AF28" s="13">
        <v>2.717787932367002</v>
      </c>
      <c r="AG28" s="13">
        <v>0</v>
      </c>
      <c r="AH28" s="13">
        <v>2.304580807377667</v>
      </c>
      <c r="AI28" s="13">
        <v>1.8624024557854981</v>
      </c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</row>
    <row r="29" spans="3:68" ht="15" customHeight="1">
      <c r="C29" s="12" t="s">
        <v>50</v>
      </c>
      <c r="D29" s="13">
        <v>38.50855712962775</v>
      </c>
      <c r="E29" s="13">
        <v>12.942914718010181</v>
      </c>
      <c r="F29" s="13">
        <v>30.21937879815972</v>
      </c>
      <c r="G29" s="13">
        <v>2.339681601408392</v>
      </c>
      <c r="H29" s="13">
        <v>29.634358005645815</v>
      </c>
      <c r="I29" s="13">
        <v>43.88305404995358</v>
      </c>
      <c r="J29" s="13">
        <v>56.69230145745944</v>
      </c>
      <c r="K29" s="13">
        <v>39.28600614492657</v>
      </c>
      <c r="L29" s="13">
        <v>44.87536550024008</v>
      </c>
      <c r="M29" s="13">
        <v>68.82014202670412</v>
      </c>
      <c r="N29" s="13">
        <v>18.84509348574589</v>
      </c>
      <c r="O29" s="13">
        <v>44.050701911177924</v>
      </c>
      <c r="P29" s="13">
        <v>33.117840996027255</v>
      </c>
      <c r="Q29" s="13">
        <v>69.39941026908478</v>
      </c>
      <c r="R29" s="13">
        <v>6.777396981293799</v>
      </c>
      <c r="S29" s="13">
        <v>1.9502872419657005</v>
      </c>
      <c r="T29" s="13">
        <v>50.12312512680771</v>
      </c>
      <c r="U29" s="13">
        <v>34.31418136062493</v>
      </c>
      <c r="V29" s="13">
        <v>22.047311152192066</v>
      </c>
      <c r="W29" s="13">
        <v>11.430807620600573</v>
      </c>
      <c r="X29" s="13">
        <v>34.375679698551906</v>
      </c>
      <c r="Y29" s="13">
        <v>27.03992902360168</v>
      </c>
      <c r="Z29" s="13">
        <v>33.05054362736757</v>
      </c>
      <c r="AA29" s="13">
        <v>48.55300816090117</v>
      </c>
      <c r="AB29" s="13">
        <v>63.35030302987764</v>
      </c>
      <c r="AC29" s="13">
        <v>17.70041945021501</v>
      </c>
      <c r="AD29" s="13">
        <v>48.64580029523216</v>
      </c>
      <c r="AE29" s="13">
        <v>50.884700592468924</v>
      </c>
      <c r="AF29" s="13">
        <v>31.66376531210599</v>
      </c>
      <c r="AG29" s="13">
        <v>11.745161113956433</v>
      </c>
      <c r="AH29" s="13">
        <v>29.761917284323424</v>
      </c>
      <c r="AI29" s="13">
        <v>29.635289980884075</v>
      </c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</row>
    <row r="30" spans="3:35" ht="20.1" customHeight="1">
      <c r="C30" s="16" t="s">
        <v>26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3"/>
      <c r="R30" s="22"/>
      <c r="S30" s="22"/>
      <c r="T30" s="22"/>
      <c r="U30" s="22"/>
      <c r="V30" s="22"/>
      <c r="W30" s="22"/>
      <c r="X30" s="22"/>
      <c r="Y30" s="23"/>
      <c r="Z30" s="22"/>
      <c r="AA30" s="22"/>
      <c r="AB30" s="22"/>
      <c r="AC30" s="22"/>
      <c r="AD30" s="22"/>
      <c r="AE30" s="22"/>
      <c r="AF30" s="22"/>
      <c r="AG30" s="22"/>
      <c r="AH30" s="22"/>
      <c r="AI30" s="22"/>
    </row>
    <row r="31" spans="3:35" ht="15" customHeight="1">
      <c r="C31" s="19" t="s">
        <v>52</v>
      </c>
      <c r="D31" s="20">
        <f aca="true" t="shared" si="4" ref="D31:AI31">SUM(D32:D34)</f>
        <v>67.37810710513658</v>
      </c>
      <c r="E31" s="20">
        <f t="shared" si="4"/>
        <v>60.83332284702113</v>
      </c>
      <c r="F31" s="20">
        <f t="shared" si="4"/>
        <v>7.926690498053342</v>
      </c>
      <c r="G31" s="20">
        <f t="shared" si="4"/>
        <v>72.48067091268366</v>
      </c>
      <c r="H31" s="20">
        <f t="shared" si="4"/>
        <v>55.79252462495952</v>
      </c>
      <c r="I31" s="20">
        <f t="shared" si="4"/>
        <v>43.78638063841355</v>
      </c>
      <c r="J31" s="20">
        <f t="shared" si="4"/>
        <v>84.071796468678</v>
      </c>
      <c r="K31" s="20">
        <f t="shared" si="4"/>
        <v>25.287976969712254</v>
      </c>
      <c r="L31" s="20">
        <f t="shared" si="4"/>
        <v>5.352399578041416</v>
      </c>
      <c r="M31" s="20">
        <f t="shared" si="4"/>
        <v>57.42255080175423</v>
      </c>
      <c r="N31" s="20">
        <f t="shared" si="4"/>
        <v>62.89379365674305</v>
      </c>
      <c r="O31" s="20">
        <f t="shared" si="4"/>
        <v>84.97963540352595</v>
      </c>
      <c r="P31" s="20">
        <f t="shared" si="4"/>
        <v>67.1903100853072</v>
      </c>
      <c r="Q31" s="20">
        <f t="shared" si="4"/>
        <v>43.5352458400231</v>
      </c>
      <c r="R31" s="20">
        <f t="shared" si="4"/>
        <v>27.281637093477677</v>
      </c>
      <c r="S31" s="20">
        <f t="shared" si="4"/>
        <v>30.48361537429659</v>
      </c>
      <c r="T31" s="20">
        <f t="shared" si="4"/>
        <v>20.558259233179175</v>
      </c>
      <c r="U31" s="20">
        <f t="shared" si="4"/>
        <v>16.7677252908919</v>
      </c>
      <c r="V31" s="20">
        <f t="shared" si="4"/>
        <v>31.468111725550145</v>
      </c>
      <c r="W31" s="20">
        <f t="shared" si="4"/>
        <v>11.223225714115022</v>
      </c>
      <c r="X31" s="20">
        <f t="shared" si="4"/>
        <v>33.92585665463325</v>
      </c>
      <c r="Y31" s="20">
        <f t="shared" si="4"/>
        <v>28.467773443556258</v>
      </c>
      <c r="Z31" s="20">
        <f t="shared" si="4"/>
        <v>15.917535358097119</v>
      </c>
      <c r="AA31" s="20">
        <f t="shared" si="4"/>
        <v>97.27316760171513</v>
      </c>
      <c r="AB31" s="20">
        <f t="shared" si="4"/>
        <v>99.74804970135727</v>
      </c>
      <c r="AC31" s="20">
        <f t="shared" si="4"/>
        <v>37.69957301859318</v>
      </c>
      <c r="AD31" s="20">
        <f t="shared" si="4"/>
        <v>74.98821676808424</v>
      </c>
      <c r="AE31" s="20">
        <f t="shared" si="4"/>
        <v>61.74730928027283</v>
      </c>
      <c r="AF31" s="20">
        <f t="shared" si="4"/>
        <v>95.79307213448166</v>
      </c>
      <c r="AG31" s="20">
        <f t="shared" si="4"/>
        <v>31.892865768998742</v>
      </c>
      <c r="AH31" s="20">
        <f t="shared" si="4"/>
        <v>14.983903328269303</v>
      </c>
      <c r="AI31" s="20">
        <f t="shared" si="4"/>
        <v>39.11202219915199</v>
      </c>
    </row>
    <row r="32" spans="3:68" ht="15" customHeight="1">
      <c r="C32" s="21" t="s">
        <v>48</v>
      </c>
      <c r="D32" s="20">
        <v>0.03204390217925645</v>
      </c>
      <c r="E32" s="20">
        <v>0.46237014303708895</v>
      </c>
      <c r="F32" s="20">
        <v>0</v>
      </c>
      <c r="G32" s="20">
        <v>0.6613512673056688</v>
      </c>
      <c r="H32" s="20">
        <v>0.057343470540157836</v>
      </c>
      <c r="I32" s="20">
        <v>0.4190111697823721</v>
      </c>
      <c r="J32" s="20">
        <v>0</v>
      </c>
      <c r="K32" s="20">
        <v>0</v>
      </c>
      <c r="L32" s="20">
        <v>0</v>
      </c>
      <c r="M32" s="20">
        <v>0.2569092040770491</v>
      </c>
      <c r="N32" s="20">
        <v>0</v>
      </c>
      <c r="O32" s="20">
        <v>0.3776900467324843</v>
      </c>
      <c r="P32" s="20">
        <v>0.3755046006123497</v>
      </c>
      <c r="Q32" s="20">
        <v>0.5451972810139946</v>
      </c>
      <c r="R32" s="20">
        <v>0</v>
      </c>
      <c r="S32" s="20">
        <v>0.026199187520884487</v>
      </c>
      <c r="T32" s="20">
        <v>0.1648192338015724</v>
      </c>
      <c r="U32" s="20">
        <v>0.12099591788477516</v>
      </c>
      <c r="V32" s="20">
        <v>0</v>
      </c>
      <c r="W32" s="20">
        <v>0.05734985876190826</v>
      </c>
      <c r="X32" s="20">
        <v>0</v>
      </c>
      <c r="Y32" s="20">
        <v>0.2628905378114923</v>
      </c>
      <c r="Z32" s="20">
        <v>0</v>
      </c>
      <c r="AA32" s="20">
        <v>2.688881688196632</v>
      </c>
      <c r="AB32" s="20">
        <v>1.0286375602096542</v>
      </c>
      <c r="AC32" s="20">
        <v>2.6978490064619365E-06</v>
      </c>
      <c r="AD32" s="20">
        <v>1.2977437903689266</v>
      </c>
      <c r="AE32" s="20">
        <v>0.08314285769829857</v>
      </c>
      <c r="AF32" s="20">
        <v>3.285656018387493</v>
      </c>
      <c r="AG32" s="20">
        <v>0</v>
      </c>
      <c r="AH32" s="20">
        <v>0</v>
      </c>
      <c r="AI32" s="20">
        <v>0.1818916480157526</v>
      </c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</row>
    <row r="33" spans="3:68" ht="15" customHeight="1">
      <c r="C33" s="21" t="s">
        <v>49</v>
      </c>
      <c r="D33" s="20">
        <v>7.956177611888139</v>
      </c>
      <c r="E33" s="20">
        <v>12.842099016195771</v>
      </c>
      <c r="F33" s="20">
        <v>0.5324762994719328</v>
      </c>
      <c r="G33" s="20">
        <v>4.023502171276003</v>
      </c>
      <c r="H33" s="20">
        <v>3.7131797218914335</v>
      </c>
      <c r="I33" s="20">
        <v>3.6369729908895323</v>
      </c>
      <c r="J33" s="20">
        <v>10.340315166612921</v>
      </c>
      <c r="K33" s="20">
        <v>0</v>
      </c>
      <c r="L33" s="20">
        <v>0.0518254391645441</v>
      </c>
      <c r="M33" s="20">
        <v>9.534449213257881</v>
      </c>
      <c r="N33" s="20">
        <v>3.0428137173512826</v>
      </c>
      <c r="O33" s="20">
        <v>4.741318728895074</v>
      </c>
      <c r="P33" s="20">
        <v>2.1508746626944153</v>
      </c>
      <c r="Q33" s="20">
        <v>3.6880207934062716</v>
      </c>
      <c r="R33" s="20">
        <v>0</v>
      </c>
      <c r="S33" s="20">
        <v>1.0874196220088068</v>
      </c>
      <c r="T33" s="20">
        <v>1.2327109647837036</v>
      </c>
      <c r="U33" s="20">
        <v>1.7171759238390976</v>
      </c>
      <c r="V33" s="20">
        <v>0.7414375671307369</v>
      </c>
      <c r="W33" s="20">
        <v>1.2364611468069826</v>
      </c>
      <c r="X33" s="20">
        <v>0.09281013974603444</v>
      </c>
      <c r="Y33" s="20">
        <v>3.0036658877288054</v>
      </c>
      <c r="Z33" s="20">
        <v>0.047065249471204364</v>
      </c>
      <c r="AA33" s="20">
        <v>60.19558489696429</v>
      </c>
      <c r="AB33" s="20">
        <v>61.8945386216465</v>
      </c>
      <c r="AC33" s="20">
        <v>0.9102704829283584</v>
      </c>
      <c r="AD33" s="20">
        <v>9.305998837295443</v>
      </c>
      <c r="AE33" s="20">
        <v>2.9775720444312697</v>
      </c>
      <c r="AF33" s="20">
        <v>46.03488440634364</v>
      </c>
      <c r="AG33" s="20">
        <v>0</v>
      </c>
      <c r="AH33" s="20">
        <v>0</v>
      </c>
      <c r="AI33" s="20">
        <v>3.9791784087249606</v>
      </c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</row>
    <row r="34" spans="3:68" ht="15" customHeight="1">
      <c r="C34" s="21" t="s">
        <v>50</v>
      </c>
      <c r="D34" s="20">
        <v>59.38988559106918</v>
      </c>
      <c r="E34" s="20">
        <v>47.52885368778827</v>
      </c>
      <c r="F34" s="20">
        <v>7.39421419858141</v>
      </c>
      <c r="G34" s="20">
        <v>67.795817474102</v>
      </c>
      <c r="H34" s="20">
        <v>52.02200143252793</v>
      </c>
      <c r="I34" s="20">
        <v>39.73039647774164</v>
      </c>
      <c r="J34" s="20">
        <v>73.73148130206508</v>
      </c>
      <c r="K34" s="20">
        <v>25.287976969712254</v>
      </c>
      <c r="L34" s="20">
        <v>5.300574138876872</v>
      </c>
      <c r="M34" s="20">
        <v>47.63119238441929</v>
      </c>
      <c r="N34" s="20">
        <v>59.85097993939177</v>
      </c>
      <c r="O34" s="20">
        <v>79.86062662789838</v>
      </c>
      <c r="P34" s="20">
        <v>64.66393082200044</v>
      </c>
      <c r="Q34" s="20">
        <v>39.30202776560284</v>
      </c>
      <c r="R34" s="20">
        <v>27.281637093477677</v>
      </c>
      <c r="S34" s="20">
        <v>29.3699965647669</v>
      </c>
      <c r="T34" s="20">
        <v>19.1607290345939</v>
      </c>
      <c r="U34" s="20">
        <v>14.929553449168026</v>
      </c>
      <c r="V34" s="20">
        <v>30.726674158419407</v>
      </c>
      <c r="W34" s="20">
        <v>9.929414708546132</v>
      </c>
      <c r="X34" s="20">
        <v>33.833046514887215</v>
      </c>
      <c r="Y34" s="20">
        <v>25.20121701801596</v>
      </c>
      <c r="Z34" s="20">
        <v>15.870470108625915</v>
      </c>
      <c r="AA34" s="20">
        <v>34.388701016554215</v>
      </c>
      <c r="AB34" s="20">
        <v>36.824873519501125</v>
      </c>
      <c r="AC34" s="20">
        <v>36.78929983781581</v>
      </c>
      <c r="AD34" s="20">
        <v>64.38447414041987</v>
      </c>
      <c r="AE34" s="20">
        <v>58.68659437814326</v>
      </c>
      <c r="AF34" s="20">
        <v>46.47253170975052</v>
      </c>
      <c r="AG34" s="20">
        <v>31.892865768998742</v>
      </c>
      <c r="AH34" s="20">
        <v>14.983903328269303</v>
      </c>
      <c r="AI34" s="20">
        <v>34.950952142411275</v>
      </c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</row>
    <row r="35" spans="3:35" ht="20.1" customHeight="1">
      <c r="C35" s="7" t="s">
        <v>27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5"/>
      <c r="R35" s="14"/>
      <c r="S35" s="14"/>
      <c r="T35" s="14"/>
      <c r="U35" s="14"/>
      <c r="V35" s="14"/>
      <c r="W35" s="14"/>
      <c r="X35" s="14"/>
      <c r="Y35" s="15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3:35" ht="15" customHeight="1">
      <c r="C36" s="11" t="s">
        <v>52</v>
      </c>
      <c r="D36" s="13">
        <f aca="true" t="shared" si="5" ref="D36:AI36">SUM(D37:D39)</f>
        <v>30.262224825692122</v>
      </c>
      <c r="E36" s="13">
        <f t="shared" si="5"/>
        <v>7.297529739149596</v>
      </c>
      <c r="F36" s="13">
        <f t="shared" si="5"/>
        <v>75.91299319812649</v>
      </c>
      <c r="G36" s="13">
        <f t="shared" si="5"/>
        <v>2.6751013449832217</v>
      </c>
      <c r="H36" s="13">
        <f t="shared" si="5"/>
        <v>6.08284213253457</v>
      </c>
      <c r="I36" s="13">
        <f t="shared" si="5"/>
        <v>32.14094886473812</v>
      </c>
      <c r="J36" s="13">
        <f t="shared" si="5"/>
        <v>2.2092971854944135</v>
      </c>
      <c r="K36" s="13">
        <f t="shared" si="5"/>
        <v>16.26856385348804</v>
      </c>
      <c r="L36" s="13">
        <f t="shared" si="5"/>
        <v>17.249553241790125</v>
      </c>
      <c r="M36" s="13">
        <f t="shared" si="5"/>
        <v>30.087519317691562</v>
      </c>
      <c r="N36" s="13">
        <f t="shared" si="5"/>
        <v>7.617305146820097</v>
      </c>
      <c r="O36" s="13">
        <f t="shared" si="5"/>
        <v>4.124761511826847</v>
      </c>
      <c r="P36" s="13">
        <f t="shared" si="5"/>
        <v>2.696121007461681</v>
      </c>
      <c r="Q36" s="13">
        <f t="shared" si="5"/>
        <v>29.940894199372863</v>
      </c>
      <c r="R36" s="13">
        <f t="shared" si="5"/>
        <v>0.13952212225117527</v>
      </c>
      <c r="S36" s="13">
        <f t="shared" si="5"/>
        <v>0.9452863973622118</v>
      </c>
      <c r="T36" s="13">
        <f t="shared" si="5"/>
        <v>11.944634102335982</v>
      </c>
      <c r="U36" s="13">
        <f t="shared" si="5"/>
        <v>3.613163469187145</v>
      </c>
      <c r="V36" s="13">
        <f t="shared" si="5"/>
        <v>7.543794615265725</v>
      </c>
      <c r="W36" s="13">
        <f t="shared" si="5"/>
        <v>5.96717638081205</v>
      </c>
      <c r="X36" s="13">
        <f t="shared" si="5"/>
        <v>45.6500303253084</v>
      </c>
      <c r="Y36" s="13">
        <f t="shared" si="5"/>
        <v>16.835999653918744</v>
      </c>
      <c r="Z36" s="13">
        <f t="shared" si="5"/>
        <v>10.573881139413055</v>
      </c>
      <c r="AA36" s="13">
        <f t="shared" si="5"/>
        <v>5.476346376660093</v>
      </c>
      <c r="AB36" s="13">
        <f t="shared" si="5"/>
        <v>1.607837782897582</v>
      </c>
      <c r="AC36" s="13">
        <f t="shared" si="5"/>
        <v>8.873200043621244</v>
      </c>
      <c r="AD36" s="13">
        <f t="shared" si="5"/>
        <v>7.295062225251722</v>
      </c>
      <c r="AE36" s="13">
        <f t="shared" si="5"/>
        <v>7.793255158968597</v>
      </c>
      <c r="AF36" s="13">
        <f t="shared" si="5"/>
        <v>27.508542872821437</v>
      </c>
      <c r="AG36" s="13">
        <f t="shared" si="5"/>
        <v>18.341632395688684</v>
      </c>
      <c r="AH36" s="13">
        <f t="shared" si="5"/>
        <v>25.238435756614255</v>
      </c>
      <c r="AI36" s="13">
        <f t="shared" si="5"/>
        <v>16.28853185374239</v>
      </c>
    </row>
    <row r="37" spans="3:68" ht="15" customHeight="1">
      <c r="C37" s="12" t="s">
        <v>48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0.0034680517225861318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7.357087878736132E-05</v>
      </c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</row>
    <row r="38" spans="3:68" ht="15" customHeight="1">
      <c r="C38" s="12" t="s">
        <v>49</v>
      </c>
      <c r="D38" s="13">
        <v>0</v>
      </c>
      <c r="E38" s="13">
        <v>0.03441708454463439</v>
      </c>
      <c r="F38" s="13">
        <v>1.1254998012284982</v>
      </c>
      <c r="G38" s="13">
        <v>0</v>
      </c>
      <c r="H38" s="13">
        <v>0.121159650600334</v>
      </c>
      <c r="I38" s="13">
        <v>0.14997203102424897</v>
      </c>
      <c r="J38" s="13">
        <v>0.16976188107327397</v>
      </c>
      <c r="K38" s="13">
        <v>0.7713384133133795</v>
      </c>
      <c r="L38" s="13">
        <v>0.08414910815247069</v>
      </c>
      <c r="M38" s="13">
        <v>0.03846083252322776</v>
      </c>
      <c r="N38" s="13">
        <v>0</v>
      </c>
      <c r="O38" s="13">
        <v>0</v>
      </c>
      <c r="P38" s="13">
        <v>0.06159969179092983</v>
      </c>
      <c r="Q38" s="13">
        <v>0.6687883875678798</v>
      </c>
      <c r="R38" s="13">
        <v>0</v>
      </c>
      <c r="S38" s="13">
        <v>0</v>
      </c>
      <c r="T38" s="13">
        <v>0</v>
      </c>
      <c r="U38" s="13">
        <v>0.3422428942290849</v>
      </c>
      <c r="V38" s="13">
        <v>0.13787379676007225</v>
      </c>
      <c r="W38" s="13">
        <v>0</v>
      </c>
      <c r="X38" s="13">
        <v>0</v>
      </c>
      <c r="Y38" s="13">
        <v>0.6329375395360874</v>
      </c>
      <c r="Z38" s="13">
        <v>0.028613569881789435</v>
      </c>
      <c r="AA38" s="13">
        <v>0</v>
      </c>
      <c r="AB38" s="13">
        <v>0</v>
      </c>
      <c r="AC38" s="13">
        <v>0</v>
      </c>
      <c r="AD38" s="13">
        <v>0.17376159018495504</v>
      </c>
      <c r="AE38" s="13">
        <v>0.15836598880505237</v>
      </c>
      <c r="AF38" s="13">
        <v>0.785235150164609</v>
      </c>
      <c r="AG38" s="13">
        <v>0</v>
      </c>
      <c r="AH38" s="13">
        <v>0</v>
      </c>
      <c r="AI38" s="13">
        <v>0.15497794244265647</v>
      </c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</row>
    <row r="39" spans="3:68" ht="15" customHeight="1">
      <c r="C39" s="12" t="s">
        <v>50</v>
      </c>
      <c r="D39" s="13">
        <v>30.262224825692122</v>
      </c>
      <c r="E39" s="13">
        <v>7.263112654604961</v>
      </c>
      <c r="F39" s="13">
        <v>74.78749339689799</v>
      </c>
      <c r="G39" s="13">
        <v>2.6751013449832217</v>
      </c>
      <c r="H39" s="13">
        <v>5.961682481934236</v>
      </c>
      <c r="I39" s="13">
        <v>31.99097683371387</v>
      </c>
      <c r="J39" s="13">
        <v>2.0395353044211393</v>
      </c>
      <c r="K39" s="13">
        <v>15.497225440174661</v>
      </c>
      <c r="L39" s="13">
        <v>17.165404133637654</v>
      </c>
      <c r="M39" s="13">
        <v>30.049058485168334</v>
      </c>
      <c r="N39" s="13">
        <v>7.617305146820097</v>
      </c>
      <c r="O39" s="13">
        <v>4.124761511826847</v>
      </c>
      <c r="P39" s="13">
        <v>2.634521315670751</v>
      </c>
      <c r="Q39" s="13">
        <v>29.2686377600824</v>
      </c>
      <c r="R39" s="13">
        <v>0.13952212225117527</v>
      </c>
      <c r="S39" s="13">
        <v>0.9452863973622118</v>
      </c>
      <c r="T39" s="13">
        <v>11.944634102335982</v>
      </c>
      <c r="U39" s="13">
        <v>3.27092057495806</v>
      </c>
      <c r="V39" s="13">
        <v>7.405920818505653</v>
      </c>
      <c r="W39" s="13">
        <v>5.96717638081205</v>
      </c>
      <c r="X39" s="13">
        <v>45.6500303253084</v>
      </c>
      <c r="Y39" s="13">
        <v>16.203062114382657</v>
      </c>
      <c r="Z39" s="13">
        <v>10.545267569531266</v>
      </c>
      <c r="AA39" s="13">
        <v>5.476346376660093</v>
      </c>
      <c r="AB39" s="13">
        <v>1.607837782897582</v>
      </c>
      <c r="AC39" s="13">
        <v>8.873200043621244</v>
      </c>
      <c r="AD39" s="13">
        <v>7.121300635066767</v>
      </c>
      <c r="AE39" s="13">
        <v>7.634889170163545</v>
      </c>
      <c r="AF39" s="13">
        <v>26.723307722656827</v>
      </c>
      <c r="AG39" s="13">
        <v>18.341632395688684</v>
      </c>
      <c r="AH39" s="13">
        <v>25.238435756614255</v>
      </c>
      <c r="AI39" s="13">
        <v>16.13348034042095</v>
      </c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</row>
    <row r="40" spans="3:35" ht="20.1" customHeight="1">
      <c r="C40" s="16" t="s">
        <v>28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3"/>
      <c r="R40" s="22"/>
      <c r="S40" s="22"/>
      <c r="T40" s="22"/>
      <c r="U40" s="22"/>
      <c r="V40" s="22"/>
      <c r="W40" s="22"/>
      <c r="X40" s="22"/>
      <c r="Y40" s="23"/>
      <c r="Z40" s="22"/>
      <c r="AA40" s="22"/>
      <c r="AB40" s="22"/>
      <c r="AC40" s="22"/>
      <c r="AD40" s="22"/>
      <c r="AE40" s="22"/>
      <c r="AF40" s="22"/>
      <c r="AG40" s="22"/>
      <c r="AH40" s="22"/>
      <c r="AI40" s="22"/>
    </row>
    <row r="41" spans="3:35" ht="15" customHeight="1">
      <c r="C41" s="19" t="s">
        <v>52</v>
      </c>
      <c r="D41" s="20">
        <f aca="true" t="shared" si="6" ref="D41:AI41">SUM(D42:D44)</f>
        <v>3.161582361622571</v>
      </c>
      <c r="E41" s="20">
        <f t="shared" si="6"/>
        <v>2.7534480863800646</v>
      </c>
      <c r="F41" s="20">
        <f t="shared" si="6"/>
        <v>9.74182352200558</v>
      </c>
      <c r="G41" s="20">
        <f t="shared" si="6"/>
        <v>1.9651954987457878</v>
      </c>
      <c r="H41" s="20">
        <f t="shared" si="6"/>
        <v>1.7309000432615687</v>
      </c>
      <c r="I41" s="20">
        <f t="shared" si="6"/>
        <v>3.8063971125210276</v>
      </c>
      <c r="J41" s="20">
        <f t="shared" si="6"/>
        <v>2.9906351300555705</v>
      </c>
      <c r="K41" s="20">
        <f t="shared" si="6"/>
        <v>13.492952686863411</v>
      </c>
      <c r="L41" s="20">
        <f t="shared" si="6"/>
        <v>4.8428924130770525</v>
      </c>
      <c r="M41" s="20">
        <f t="shared" si="6"/>
        <v>7.286233225873302</v>
      </c>
      <c r="N41" s="20">
        <f t="shared" si="6"/>
        <v>14.857671178156682</v>
      </c>
      <c r="O41" s="20">
        <f t="shared" si="6"/>
        <v>3.360221099435096</v>
      </c>
      <c r="P41" s="20">
        <f t="shared" si="6"/>
        <v>6.805721466628737</v>
      </c>
      <c r="Q41" s="20">
        <f t="shared" si="6"/>
        <v>9.274311510983063</v>
      </c>
      <c r="R41" s="20">
        <f t="shared" si="6"/>
        <v>0</v>
      </c>
      <c r="S41" s="20">
        <f t="shared" si="6"/>
        <v>0</v>
      </c>
      <c r="T41" s="20">
        <f t="shared" si="6"/>
        <v>4.183760776233061</v>
      </c>
      <c r="U41" s="20">
        <f t="shared" si="6"/>
        <v>62.61663401012109</v>
      </c>
      <c r="V41" s="20">
        <f t="shared" si="6"/>
        <v>18.564970238266238</v>
      </c>
      <c r="W41" s="20">
        <f t="shared" si="6"/>
        <v>1.5224245723743055</v>
      </c>
      <c r="X41" s="20">
        <f t="shared" si="6"/>
        <v>3.377857655855533</v>
      </c>
      <c r="Y41" s="20">
        <f t="shared" si="6"/>
        <v>0.805362868783151</v>
      </c>
      <c r="Z41" s="20">
        <f t="shared" si="6"/>
        <v>6.2415169150392495</v>
      </c>
      <c r="AA41" s="20">
        <f t="shared" si="6"/>
        <v>13.675417480812143</v>
      </c>
      <c r="AB41" s="20">
        <f t="shared" si="6"/>
        <v>14.203156001475126</v>
      </c>
      <c r="AC41" s="20">
        <f t="shared" si="6"/>
        <v>5.280739766939576</v>
      </c>
      <c r="AD41" s="20">
        <f t="shared" si="6"/>
        <v>12.327042730896894</v>
      </c>
      <c r="AE41" s="20">
        <f t="shared" si="6"/>
        <v>3.631084768115423</v>
      </c>
      <c r="AF41" s="20">
        <f t="shared" si="6"/>
        <v>11.02046329005487</v>
      </c>
      <c r="AG41" s="20">
        <f t="shared" si="6"/>
        <v>0.9910439871845448</v>
      </c>
      <c r="AH41" s="20">
        <f t="shared" si="6"/>
        <v>3.4477982347405467</v>
      </c>
      <c r="AI41" s="20">
        <f t="shared" si="6"/>
        <v>5.955124957090445</v>
      </c>
    </row>
    <row r="42" spans="3:68" ht="15" customHeight="1">
      <c r="C42" s="21" t="s">
        <v>48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0.442438441929482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0.008187078101020201</v>
      </c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</row>
    <row r="43" spans="3:68" ht="15" customHeight="1">
      <c r="C43" s="21" t="s">
        <v>49</v>
      </c>
      <c r="D43" s="20">
        <v>0</v>
      </c>
      <c r="E43" s="20">
        <v>0</v>
      </c>
      <c r="F43" s="20">
        <v>0</v>
      </c>
      <c r="G43" s="20">
        <v>0</v>
      </c>
      <c r="H43" s="20">
        <v>0.024587919684039443</v>
      </c>
      <c r="I43" s="20">
        <v>0.1272754399402196</v>
      </c>
      <c r="J43" s="20">
        <v>0</v>
      </c>
      <c r="K43" s="20">
        <v>0.08702087286973707</v>
      </c>
      <c r="L43" s="20">
        <v>0.00045343652697487545</v>
      </c>
      <c r="M43" s="20">
        <v>0</v>
      </c>
      <c r="N43" s="20">
        <v>0.5777832448402792</v>
      </c>
      <c r="O43" s="20">
        <v>0</v>
      </c>
      <c r="P43" s="20">
        <v>0.057094979411162636</v>
      </c>
      <c r="Q43" s="20">
        <v>0.09745329290973938</v>
      </c>
      <c r="R43" s="20">
        <v>0</v>
      </c>
      <c r="S43" s="20">
        <v>0</v>
      </c>
      <c r="T43" s="20">
        <v>0</v>
      </c>
      <c r="U43" s="20">
        <v>6.931472699461438</v>
      </c>
      <c r="V43" s="20">
        <v>0.326033143177043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0.015413010902522947</v>
      </c>
      <c r="AG43" s="20">
        <v>0</v>
      </c>
      <c r="AH43" s="20">
        <v>0</v>
      </c>
      <c r="AI43" s="20">
        <v>0.15993737916064518</v>
      </c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</row>
    <row r="44" spans="3:68" ht="15" customHeight="1">
      <c r="C44" s="21" t="s">
        <v>50</v>
      </c>
      <c r="D44" s="20">
        <v>3.161582361622571</v>
      </c>
      <c r="E44" s="20">
        <v>2.7534480863800646</v>
      </c>
      <c r="F44" s="20">
        <v>9.74182352200558</v>
      </c>
      <c r="G44" s="20">
        <v>1.9651954987457878</v>
      </c>
      <c r="H44" s="20">
        <v>1.7063121235775291</v>
      </c>
      <c r="I44" s="20">
        <v>3.6791216725808082</v>
      </c>
      <c r="J44" s="20">
        <v>2.9906351300555705</v>
      </c>
      <c r="K44" s="20">
        <v>13.405931813993675</v>
      </c>
      <c r="L44" s="20">
        <v>4.842438976550078</v>
      </c>
      <c r="M44" s="20">
        <v>7.286233225873302</v>
      </c>
      <c r="N44" s="20">
        <v>14.279887933316402</v>
      </c>
      <c r="O44" s="20">
        <v>3.360221099435096</v>
      </c>
      <c r="P44" s="20">
        <v>6.748626487217574</v>
      </c>
      <c r="Q44" s="20">
        <v>9.176858218073324</v>
      </c>
      <c r="R44" s="20">
        <v>0</v>
      </c>
      <c r="S44" s="20">
        <v>0</v>
      </c>
      <c r="T44" s="20">
        <v>4.183760776233061</v>
      </c>
      <c r="U44" s="20">
        <v>55.24272286873017</v>
      </c>
      <c r="V44" s="20">
        <v>18.238937095089195</v>
      </c>
      <c r="W44" s="20">
        <v>1.5224245723743055</v>
      </c>
      <c r="X44" s="20">
        <v>3.377857655855533</v>
      </c>
      <c r="Y44" s="20">
        <v>0.805362868783151</v>
      </c>
      <c r="Z44" s="20">
        <v>6.2415169150392495</v>
      </c>
      <c r="AA44" s="20">
        <v>13.675417480812143</v>
      </c>
      <c r="AB44" s="20">
        <v>14.203156001475126</v>
      </c>
      <c r="AC44" s="20">
        <v>5.280739766939576</v>
      </c>
      <c r="AD44" s="20">
        <v>12.327042730896894</v>
      </c>
      <c r="AE44" s="20">
        <v>3.631084768115423</v>
      </c>
      <c r="AF44" s="20">
        <v>11.005050279152348</v>
      </c>
      <c r="AG44" s="20">
        <v>0.9910439871845448</v>
      </c>
      <c r="AH44" s="20">
        <v>3.4477982347405467</v>
      </c>
      <c r="AI44" s="20">
        <v>5.787000499828779</v>
      </c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</row>
    <row r="45" spans="3:35" ht="20.1" customHeight="1">
      <c r="C45" s="7" t="s">
        <v>29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5"/>
      <c r="R45" s="14"/>
      <c r="S45" s="14"/>
      <c r="T45" s="14"/>
      <c r="U45" s="14"/>
      <c r="V45" s="14"/>
      <c r="W45" s="14"/>
      <c r="X45" s="14"/>
      <c r="Y45" s="15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3:35" ht="15" customHeight="1">
      <c r="C46" s="11" t="s">
        <v>52</v>
      </c>
      <c r="D46" s="13">
        <f aca="true" t="shared" si="7" ref="D46:AI46">SUM(D47:D49)</f>
        <v>4.594327837123502</v>
      </c>
      <c r="E46" s="13">
        <f t="shared" si="7"/>
        <v>0.9589073503888058</v>
      </c>
      <c r="F46" s="13">
        <f t="shared" si="7"/>
        <v>41.600013125132364</v>
      </c>
      <c r="G46" s="13">
        <f t="shared" si="7"/>
        <v>0</v>
      </c>
      <c r="H46" s="13">
        <f t="shared" si="7"/>
        <v>1.3523117980450163</v>
      </c>
      <c r="I46" s="13">
        <f t="shared" si="7"/>
        <v>24.939095656693386</v>
      </c>
      <c r="J46" s="13">
        <f t="shared" si="7"/>
        <v>0.19383834306712597</v>
      </c>
      <c r="K46" s="13">
        <f t="shared" si="7"/>
        <v>4.080295281705906</v>
      </c>
      <c r="L46" s="13">
        <f t="shared" si="7"/>
        <v>35.5284336234609</v>
      </c>
      <c r="M46" s="13">
        <f t="shared" si="7"/>
        <v>2.079125933698338</v>
      </c>
      <c r="N46" s="13">
        <f t="shared" si="7"/>
        <v>12.084181236076798</v>
      </c>
      <c r="O46" s="13">
        <f t="shared" si="7"/>
        <v>0.7899708249869131</v>
      </c>
      <c r="P46" s="13">
        <f t="shared" si="7"/>
        <v>1.0518790380983534</v>
      </c>
      <c r="Q46" s="13">
        <f t="shared" si="7"/>
        <v>37.25350430125532</v>
      </c>
      <c r="R46" s="13">
        <f t="shared" si="7"/>
        <v>0.9881903423942964</v>
      </c>
      <c r="S46" s="13">
        <f t="shared" si="7"/>
        <v>2.630945751692141</v>
      </c>
      <c r="T46" s="13">
        <f t="shared" si="7"/>
        <v>25.27898016412563</v>
      </c>
      <c r="U46" s="13">
        <f t="shared" si="7"/>
        <v>1.0645717468171814</v>
      </c>
      <c r="V46" s="13">
        <f t="shared" si="7"/>
        <v>0.6619389800421596</v>
      </c>
      <c r="W46" s="13">
        <f t="shared" si="7"/>
        <v>8.344080470682039</v>
      </c>
      <c r="X46" s="13">
        <f t="shared" si="7"/>
        <v>0.34746922911793715</v>
      </c>
      <c r="Y46" s="13">
        <f t="shared" si="7"/>
        <v>14.163290924648537</v>
      </c>
      <c r="Z46" s="13">
        <f t="shared" si="7"/>
        <v>2.739215895016891</v>
      </c>
      <c r="AA46" s="13">
        <f t="shared" si="7"/>
        <v>11.484222917352737</v>
      </c>
      <c r="AB46" s="13">
        <f t="shared" si="7"/>
        <v>3.415360835321003</v>
      </c>
      <c r="AC46" s="13">
        <f t="shared" si="7"/>
        <v>12.60043779930368</v>
      </c>
      <c r="AD46" s="13">
        <f t="shared" si="7"/>
        <v>0.6132819580593807</v>
      </c>
      <c r="AE46" s="13">
        <f t="shared" si="7"/>
        <v>6.461088494589217</v>
      </c>
      <c r="AF46" s="13">
        <f t="shared" si="7"/>
        <v>9.439430352984386</v>
      </c>
      <c r="AG46" s="13">
        <f t="shared" si="7"/>
        <v>5.124010529317793</v>
      </c>
      <c r="AH46" s="13">
        <f t="shared" si="7"/>
        <v>4.3415409927469755</v>
      </c>
      <c r="AI46" s="13">
        <f t="shared" si="7"/>
        <v>7.680093702170964</v>
      </c>
    </row>
    <row r="47" spans="3:68" ht="15" customHeight="1">
      <c r="C47" s="12" t="s">
        <v>48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0.5574311888815544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0.013198103702364702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0.011295749500573547</v>
      </c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</row>
    <row r="48" spans="3:68" ht="15" customHeight="1">
      <c r="C48" s="12" t="s">
        <v>49</v>
      </c>
      <c r="D48" s="13">
        <v>0</v>
      </c>
      <c r="E48" s="13">
        <v>0</v>
      </c>
      <c r="F48" s="13">
        <v>1.224003106315388</v>
      </c>
      <c r="G48" s="13">
        <v>0</v>
      </c>
      <c r="H48" s="13">
        <v>0</v>
      </c>
      <c r="I48" s="13">
        <v>0.2672645236203362</v>
      </c>
      <c r="J48" s="13">
        <v>0</v>
      </c>
      <c r="K48" s="13">
        <v>0</v>
      </c>
      <c r="L48" s="13">
        <v>0.16918034674291293</v>
      </c>
      <c r="M48" s="13">
        <v>0</v>
      </c>
      <c r="N48" s="13">
        <v>1.7099837749241262</v>
      </c>
      <c r="O48" s="13">
        <v>0</v>
      </c>
      <c r="P48" s="13">
        <v>0</v>
      </c>
      <c r="Q48" s="13">
        <v>0.340716100245094</v>
      </c>
      <c r="R48" s="13">
        <v>0</v>
      </c>
      <c r="S48" s="13">
        <v>0</v>
      </c>
      <c r="T48" s="13">
        <v>0.20797592846893004</v>
      </c>
      <c r="U48" s="13">
        <v>0.07146510360653292</v>
      </c>
      <c r="V48" s="13">
        <v>0.055035849227358186</v>
      </c>
      <c r="W48" s="13">
        <v>0</v>
      </c>
      <c r="X48" s="13">
        <v>0</v>
      </c>
      <c r="Y48" s="13">
        <v>0.13146602989549835</v>
      </c>
      <c r="Z48" s="13">
        <v>0</v>
      </c>
      <c r="AA48" s="13">
        <v>0.5900915567231313</v>
      </c>
      <c r="AB48" s="13">
        <v>0</v>
      </c>
      <c r="AC48" s="13">
        <v>0</v>
      </c>
      <c r="AD48" s="13">
        <v>0</v>
      </c>
      <c r="AE48" s="13">
        <v>0.01760970551886747</v>
      </c>
      <c r="AF48" s="13">
        <v>0.1591968112560051</v>
      </c>
      <c r="AG48" s="13">
        <v>0</v>
      </c>
      <c r="AH48" s="13">
        <v>0</v>
      </c>
      <c r="AI48" s="13">
        <v>0.09152288567099458</v>
      </c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</row>
    <row r="49" spans="3:68" ht="15" customHeight="1">
      <c r="C49" s="12" t="s">
        <v>50</v>
      </c>
      <c r="D49" s="13">
        <v>4.594327837123502</v>
      </c>
      <c r="E49" s="13">
        <v>0.9589073503888058</v>
      </c>
      <c r="F49" s="13">
        <v>40.37601001881698</v>
      </c>
      <c r="G49" s="13">
        <v>0</v>
      </c>
      <c r="H49" s="13">
        <v>1.3523117980450163</v>
      </c>
      <c r="I49" s="13">
        <v>24.67183113307305</v>
      </c>
      <c r="J49" s="13">
        <v>0.19383834306712597</v>
      </c>
      <c r="K49" s="13">
        <v>4.080295281705906</v>
      </c>
      <c r="L49" s="13">
        <v>35.359253276717986</v>
      </c>
      <c r="M49" s="13">
        <v>2.079125933698338</v>
      </c>
      <c r="N49" s="13">
        <v>9.816766272271117</v>
      </c>
      <c r="O49" s="13">
        <v>0.7899708249869131</v>
      </c>
      <c r="P49" s="13">
        <v>1.0518790380983534</v>
      </c>
      <c r="Q49" s="13">
        <v>36.91278820101022</v>
      </c>
      <c r="R49" s="13">
        <v>0.9881903423942964</v>
      </c>
      <c r="S49" s="13">
        <v>2.630945751692141</v>
      </c>
      <c r="T49" s="13">
        <v>25.0710042356567</v>
      </c>
      <c r="U49" s="13">
        <v>0.9931066432106483</v>
      </c>
      <c r="V49" s="13">
        <v>0.5937050271124367</v>
      </c>
      <c r="W49" s="13">
        <v>8.344080470682039</v>
      </c>
      <c r="X49" s="13">
        <v>0.34746922911793715</v>
      </c>
      <c r="Y49" s="13">
        <v>14.031824894753038</v>
      </c>
      <c r="Z49" s="13">
        <v>2.739215895016891</v>
      </c>
      <c r="AA49" s="13">
        <v>10.894131360629606</v>
      </c>
      <c r="AB49" s="13">
        <v>3.415360835321003</v>
      </c>
      <c r="AC49" s="13">
        <v>12.60043779930368</v>
      </c>
      <c r="AD49" s="13">
        <v>0.6132819580593807</v>
      </c>
      <c r="AE49" s="13">
        <v>6.443478789070349</v>
      </c>
      <c r="AF49" s="13">
        <v>9.280233541728382</v>
      </c>
      <c r="AG49" s="13">
        <v>5.124010529317793</v>
      </c>
      <c r="AH49" s="13">
        <v>4.3415409927469755</v>
      </c>
      <c r="AI49" s="13">
        <v>7.5772750669993965</v>
      </c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</row>
    <row r="50" spans="3:35" ht="20.1" customHeight="1">
      <c r="C50" s="16" t="s">
        <v>30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3"/>
      <c r="R50" s="22"/>
      <c r="S50" s="22"/>
      <c r="T50" s="22"/>
      <c r="U50" s="22"/>
      <c r="V50" s="22"/>
      <c r="W50" s="22"/>
      <c r="X50" s="22"/>
      <c r="Y50" s="23"/>
      <c r="Z50" s="22"/>
      <c r="AA50" s="22"/>
      <c r="AB50" s="22"/>
      <c r="AC50" s="22"/>
      <c r="AD50" s="22"/>
      <c r="AE50" s="22"/>
      <c r="AF50" s="22"/>
      <c r="AG50" s="22"/>
      <c r="AH50" s="22"/>
      <c r="AI50" s="22"/>
    </row>
    <row r="51" spans="3:35" ht="15" customHeight="1">
      <c r="C51" s="19" t="s">
        <v>52</v>
      </c>
      <c r="D51" s="20">
        <f aca="true" t="shared" si="8" ref="D51:AI51">SUM(D52:D54)</f>
        <v>18.006683030210546</v>
      </c>
      <c r="E51" s="20">
        <f t="shared" si="8"/>
        <v>1.1968024186811372</v>
      </c>
      <c r="F51" s="20">
        <f t="shared" si="8"/>
        <v>55.636203082007256</v>
      </c>
      <c r="G51" s="20">
        <f t="shared" si="8"/>
        <v>0.4580375231688245</v>
      </c>
      <c r="H51" s="20">
        <f t="shared" si="8"/>
        <v>2.33175146820237</v>
      </c>
      <c r="I51" s="20">
        <f t="shared" si="8"/>
        <v>5.633250377072776</v>
      </c>
      <c r="J51" s="20">
        <f t="shared" si="8"/>
        <v>0</v>
      </c>
      <c r="K51" s="20">
        <f t="shared" si="8"/>
        <v>13.362270884954341</v>
      </c>
      <c r="L51" s="20">
        <f t="shared" si="8"/>
        <v>61.995457530743444</v>
      </c>
      <c r="M51" s="20">
        <f t="shared" si="8"/>
        <v>1.0893597084832716</v>
      </c>
      <c r="N51" s="20">
        <f t="shared" si="8"/>
        <v>8.623317611272633</v>
      </c>
      <c r="O51" s="20">
        <f t="shared" si="8"/>
        <v>5.420290859762838</v>
      </c>
      <c r="P51" s="20">
        <f t="shared" si="8"/>
        <v>2.518584753336841</v>
      </c>
      <c r="Q51" s="20">
        <f t="shared" si="8"/>
        <v>15.139727092993402</v>
      </c>
      <c r="R51" s="20">
        <f t="shared" si="8"/>
        <v>5.949013440841774</v>
      </c>
      <c r="S51" s="20">
        <f t="shared" si="8"/>
        <v>19.800026161612703</v>
      </c>
      <c r="T51" s="20">
        <f t="shared" si="8"/>
        <v>1.0096784140594235</v>
      </c>
      <c r="U51" s="20">
        <f t="shared" si="8"/>
        <v>1.9643374226049641</v>
      </c>
      <c r="V51" s="20">
        <f t="shared" si="8"/>
        <v>1.7280139103213785</v>
      </c>
      <c r="W51" s="20">
        <f t="shared" si="8"/>
        <v>43.536555611205884</v>
      </c>
      <c r="X51" s="20">
        <f t="shared" si="8"/>
        <v>0.12411041774514664</v>
      </c>
      <c r="Y51" s="20">
        <f t="shared" si="8"/>
        <v>7.117354290119941</v>
      </c>
      <c r="Z51" s="20">
        <f t="shared" si="8"/>
        <v>16.60356819693279</v>
      </c>
      <c r="AA51" s="20">
        <f t="shared" si="8"/>
        <v>1.4630871557623528</v>
      </c>
      <c r="AB51" s="20">
        <f t="shared" si="8"/>
        <v>0</v>
      </c>
      <c r="AC51" s="20">
        <f t="shared" si="8"/>
        <v>8.61230146585397</v>
      </c>
      <c r="AD51" s="20">
        <f t="shared" si="8"/>
        <v>1.4978465556038223</v>
      </c>
      <c r="AE51" s="20">
        <f t="shared" si="8"/>
        <v>0.270444755170557</v>
      </c>
      <c r="AF51" s="20">
        <f t="shared" si="8"/>
        <v>5.994508048320489</v>
      </c>
      <c r="AG51" s="20">
        <f t="shared" si="8"/>
        <v>46.60727878696144</v>
      </c>
      <c r="AH51" s="20">
        <f t="shared" si="8"/>
        <v>62.659503816652894</v>
      </c>
      <c r="AI51" s="20">
        <f t="shared" si="8"/>
        <v>20.597468478743707</v>
      </c>
    </row>
    <row r="52" spans="3:68" ht="15" customHeight="1">
      <c r="C52" s="21" t="s">
        <v>48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0.0009368982050035965</v>
      </c>
      <c r="O52" s="20">
        <v>0</v>
      </c>
      <c r="P52" s="20">
        <v>0</v>
      </c>
      <c r="Q52" s="20">
        <v>0.02809043531224331</v>
      </c>
      <c r="R52" s="20">
        <v>0</v>
      </c>
      <c r="S52" s="20">
        <v>0</v>
      </c>
      <c r="T52" s="20">
        <v>0</v>
      </c>
      <c r="U52" s="20">
        <v>0</v>
      </c>
      <c r="V52" s="20">
        <v>0.02390411660650945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0</v>
      </c>
      <c r="AH52" s="20">
        <v>0</v>
      </c>
      <c r="AI52" s="20">
        <v>0.001099239005673774</v>
      </c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</row>
    <row r="53" spans="3:68" ht="15" customHeight="1">
      <c r="C53" s="21" t="s">
        <v>49</v>
      </c>
      <c r="D53" s="20">
        <v>0</v>
      </c>
      <c r="E53" s="20">
        <v>0</v>
      </c>
      <c r="F53" s="20">
        <v>1.1018518154318604</v>
      </c>
      <c r="G53" s="20">
        <v>0</v>
      </c>
      <c r="H53" s="20">
        <v>0.09722565397692172</v>
      </c>
      <c r="I53" s="20">
        <v>0.19038573659570648</v>
      </c>
      <c r="J53" s="20">
        <v>0</v>
      </c>
      <c r="K53" s="20">
        <v>0.4782502835330283</v>
      </c>
      <c r="L53" s="20">
        <v>0.001483597572379086</v>
      </c>
      <c r="M53" s="20">
        <v>0.09656356286558776</v>
      </c>
      <c r="N53" s="20">
        <v>0.061057354661408075</v>
      </c>
      <c r="O53" s="20">
        <v>0</v>
      </c>
      <c r="P53" s="20">
        <v>0</v>
      </c>
      <c r="Q53" s="20">
        <v>0.39103917364513546</v>
      </c>
      <c r="R53" s="20">
        <v>0</v>
      </c>
      <c r="S53" s="20">
        <v>0</v>
      </c>
      <c r="T53" s="20">
        <v>0</v>
      </c>
      <c r="U53" s="20">
        <v>0.02889456916483901</v>
      </c>
      <c r="V53" s="20">
        <v>0.20928990321853982</v>
      </c>
      <c r="W53" s="20">
        <v>0.14570328978374028</v>
      </c>
      <c r="X53" s="20">
        <v>0</v>
      </c>
      <c r="Y53" s="20">
        <v>0.020404156701040902</v>
      </c>
      <c r="Z53" s="20">
        <v>0</v>
      </c>
      <c r="AA53" s="20">
        <v>0</v>
      </c>
      <c r="AB53" s="20">
        <v>0</v>
      </c>
      <c r="AC53" s="20">
        <v>0.13060688651029162</v>
      </c>
      <c r="AD53" s="20">
        <v>0</v>
      </c>
      <c r="AE53" s="20">
        <v>0.003498988126401881</v>
      </c>
      <c r="AF53" s="20">
        <v>0</v>
      </c>
      <c r="AG53" s="20">
        <v>0</v>
      </c>
      <c r="AH53" s="20">
        <v>0</v>
      </c>
      <c r="AI53" s="20">
        <v>0.09878795633297686</v>
      </c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</row>
    <row r="54" spans="3:68" ht="15" customHeight="1">
      <c r="C54" s="21" t="s">
        <v>50</v>
      </c>
      <c r="D54" s="20">
        <v>18.006683030210546</v>
      </c>
      <c r="E54" s="20">
        <v>1.1968024186811372</v>
      </c>
      <c r="F54" s="20">
        <v>54.5343512665754</v>
      </c>
      <c r="G54" s="20">
        <v>0.4580375231688245</v>
      </c>
      <c r="H54" s="20">
        <v>2.234525814225448</v>
      </c>
      <c r="I54" s="20">
        <v>5.44286464047707</v>
      </c>
      <c r="J54" s="20">
        <v>0</v>
      </c>
      <c r="K54" s="20">
        <v>12.884020601421312</v>
      </c>
      <c r="L54" s="20">
        <v>61.99397393317106</v>
      </c>
      <c r="M54" s="20">
        <v>0.9927961456176837</v>
      </c>
      <c r="N54" s="20">
        <v>8.561323358406222</v>
      </c>
      <c r="O54" s="20">
        <v>5.420290859762838</v>
      </c>
      <c r="P54" s="20">
        <v>2.518584753336841</v>
      </c>
      <c r="Q54" s="20">
        <v>14.720597484036023</v>
      </c>
      <c r="R54" s="20">
        <v>5.949013440841774</v>
      </c>
      <c r="S54" s="20">
        <v>19.800026161612703</v>
      </c>
      <c r="T54" s="20">
        <v>1.0096784140594235</v>
      </c>
      <c r="U54" s="20">
        <v>1.9354428534401251</v>
      </c>
      <c r="V54" s="20">
        <v>1.4948198904963292</v>
      </c>
      <c r="W54" s="20">
        <v>43.390852321422145</v>
      </c>
      <c r="X54" s="20">
        <v>0.12411041774514664</v>
      </c>
      <c r="Y54" s="20">
        <v>7.0969501334189005</v>
      </c>
      <c r="Z54" s="20">
        <v>16.60356819693279</v>
      </c>
      <c r="AA54" s="20">
        <v>1.4630871557623528</v>
      </c>
      <c r="AB54" s="20">
        <v>0</v>
      </c>
      <c r="AC54" s="20">
        <v>8.481694579343678</v>
      </c>
      <c r="AD54" s="20">
        <v>1.4978465556038223</v>
      </c>
      <c r="AE54" s="20">
        <v>0.2669457670441551</v>
      </c>
      <c r="AF54" s="20">
        <v>5.994508048320489</v>
      </c>
      <c r="AG54" s="20">
        <v>46.60727878696144</v>
      </c>
      <c r="AH54" s="20">
        <v>62.659503816652894</v>
      </c>
      <c r="AI54" s="20">
        <v>20.497581283405058</v>
      </c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</row>
    <row r="55" spans="3:35" ht="20.1" customHeight="1">
      <c r="C55" s="7" t="s">
        <v>31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5"/>
      <c r="R55" s="14"/>
      <c r="S55" s="14"/>
      <c r="T55" s="14"/>
      <c r="U55" s="14"/>
      <c r="V55" s="14"/>
      <c r="W55" s="14"/>
      <c r="X55" s="14"/>
      <c r="Y55" s="15"/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3:35" ht="15" customHeight="1">
      <c r="C56" s="11" t="s">
        <v>52</v>
      </c>
      <c r="D56" s="13">
        <f aca="true" t="shared" si="9" ref="D56:AI56">SUM(D57:D59)</f>
        <v>26.08895234643185</v>
      </c>
      <c r="E56" s="13">
        <f t="shared" si="9"/>
        <v>0.6993009152247887</v>
      </c>
      <c r="F56" s="13">
        <f t="shared" si="9"/>
        <v>23.158016264780837</v>
      </c>
      <c r="G56" s="13">
        <f t="shared" si="9"/>
        <v>20.31531380690174</v>
      </c>
      <c r="H56" s="13">
        <f t="shared" si="9"/>
        <v>19.03561164782659</v>
      </c>
      <c r="I56" s="13">
        <f t="shared" si="9"/>
        <v>30.61861074306176</v>
      </c>
      <c r="J56" s="13">
        <f t="shared" si="9"/>
        <v>0.8162841939183593</v>
      </c>
      <c r="K56" s="13">
        <f t="shared" si="9"/>
        <v>0</v>
      </c>
      <c r="L56" s="13">
        <f t="shared" si="9"/>
        <v>2.43451343249148</v>
      </c>
      <c r="M56" s="13">
        <f t="shared" si="9"/>
        <v>3.8855616350586595</v>
      </c>
      <c r="N56" s="13">
        <f t="shared" si="9"/>
        <v>13.851034196686927</v>
      </c>
      <c r="O56" s="13">
        <f t="shared" si="9"/>
        <v>0.21225265058969922</v>
      </c>
      <c r="P56" s="13">
        <f t="shared" si="9"/>
        <v>32.11918508751165</v>
      </c>
      <c r="Q56" s="13">
        <f t="shared" si="9"/>
        <v>26.395735271809883</v>
      </c>
      <c r="R56" s="13">
        <f t="shared" si="9"/>
        <v>0.3157823641585684</v>
      </c>
      <c r="S56" s="13">
        <f t="shared" si="9"/>
        <v>0</v>
      </c>
      <c r="T56" s="13">
        <f t="shared" si="9"/>
        <v>3.30139672132268</v>
      </c>
      <c r="U56" s="13">
        <f t="shared" si="9"/>
        <v>74.83848384368913</v>
      </c>
      <c r="V56" s="13">
        <f t="shared" si="9"/>
        <v>21.46759091277776</v>
      </c>
      <c r="W56" s="13">
        <f t="shared" si="9"/>
        <v>2.1801275920142382</v>
      </c>
      <c r="X56" s="13">
        <f t="shared" si="9"/>
        <v>1.503331765418507</v>
      </c>
      <c r="Y56" s="13">
        <f t="shared" si="9"/>
        <v>22.771665391329716</v>
      </c>
      <c r="Z56" s="13">
        <f t="shared" si="9"/>
        <v>1.298201867414262</v>
      </c>
      <c r="AA56" s="13">
        <f t="shared" si="9"/>
        <v>0</v>
      </c>
      <c r="AB56" s="13">
        <f t="shared" si="9"/>
        <v>0.5762564567424345</v>
      </c>
      <c r="AC56" s="13">
        <f t="shared" si="9"/>
        <v>28.674392574126276</v>
      </c>
      <c r="AD56" s="13">
        <f t="shared" si="9"/>
        <v>38.21782016358409</v>
      </c>
      <c r="AE56" s="13">
        <f t="shared" si="9"/>
        <v>4.59190541603562</v>
      </c>
      <c r="AF56" s="13">
        <f t="shared" si="9"/>
        <v>2.404350084585018</v>
      </c>
      <c r="AG56" s="13">
        <f t="shared" si="9"/>
        <v>3.6021065860139134</v>
      </c>
      <c r="AH56" s="13">
        <f t="shared" si="9"/>
        <v>0.1725880360730637</v>
      </c>
      <c r="AI56" s="13">
        <f t="shared" si="9"/>
        <v>9.933468801819183</v>
      </c>
    </row>
    <row r="57" spans="3:68" ht="15" customHeight="1">
      <c r="C57" s="12" t="s">
        <v>48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0.11189641635419115</v>
      </c>
      <c r="R57" s="13">
        <v>0</v>
      </c>
      <c r="S57" s="13">
        <v>0</v>
      </c>
      <c r="T57" s="13">
        <v>0</v>
      </c>
      <c r="U57" s="13">
        <v>0.2510589008421794</v>
      </c>
      <c r="V57" s="13">
        <v>0.005631842654540165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13">
        <v>0.0071328695460151</v>
      </c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</row>
    <row r="58" spans="3:68" ht="15" customHeight="1">
      <c r="C58" s="12" t="s">
        <v>49</v>
      </c>
      <c r="D58" s="13">
        <v>0</v>
      </c>
      <c r="E58" s="13">
        <v>0</v>
      </c>
      <c r="F58" s="13">
        <v>0</v>
      </c>
      <c r="G58" s="13">
        <v>1.5254984924158757</v>
      </c>
      <c r="H58" s="13">
        <v>0.5837775616214894</v>
      </c>
      <c r="I58" s="13">
        <v>0.09669098363384983</v>
      </c>
      <c r="J58" s="13">
        <v>0</v>
      </c>
      <c r="K58" s="13">
        <v>0</v>
      </c>
      <c r="L58" s="13">
        <v>0</v>
      </c>
      <c r="M58" s="13">
        <v>0.0838614931091031</v>
      </c>
      <c r="N58" s="13">
        <v>0.6543903910463378</v>
      </c>
      <c r="O58" s="13">
        <v>0</v>
      </c>
      <c r="P58" s="13">
        <v>0.04371084590141974</v>
      </c>
      <c r="Q58" s="13">
        <v>0.7413743544571798</v>
      </c>
      <c r="R58" s="13">
        <v>0</v>
      </c>
      <c r="S58" s="13">
        <v>0</v>
      </c>
      <c r="T58" s="13">
        <v>0</v>
      </c>
      <c r="U58" s="13">
        <v>12.710691820854734</v>
      </c>
      <c r="V58" s="13">
        <v>0.7253552850073576</v>
      </c>
      <c r="W58" s="13">
        <v>0</v>
      </c>
      <c r="X58" s="13">
        <v>0</v>
      </c>
      <c r="Y58" s="13">
        <v>0.33865847564838675</v>
      </c>
      <c r="Z58" s="13">
        <v>0</v>
      </c>
      <c r="AA58" s="13">
        <v>0</v>
      </c>
      <c r="AB58" s="13">
        <v>0</v>
      </c>
      <c r="AC58" s="13">
        <v>0.39286876771394996</v>
      </c>
      <c r="AD58" s="13">
        <v>0.12097398740541739</v>
      </c>
      <c r="AE58" s="13">
        <v>0.15055542806619882</v>
      </c>
      <c r="AF58" s="13">
        <v>0</v>
      </c>
      <c r="AG58" s="13">
        <v>0</v>
      </c>
      <c r="AH58" s="13">
        <v>0</v>
      </c>
      <c r="AI58" s="13">
        <v>0.32300866894225005</v>
      </c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</row>
    <row r="59" spans="3:68" ht="15" customHeight="1">
      <c r="C59" s="12" t="s">
        <v>50</v>
      </c>
      <c r="D59" s="13">
        <v>26.08895234643185</v>
      </c>
      <c r="E59" s="13">
        <v>0.6993009152247887</v>
      </c>
      <c r="F59" s="13">
        <v>23.158016264780837</v>
      </c>
      <c r="G59" s="13">
        <v>18.789815314485868</v>
      </c>
      <c r="H59" s="13">
        <v>18.451834086205103</v>
      </c>
      <c r="I59" s="13">
        <v>30.52191975942791</v>
      </c>
      <c r="J59" s="13">
        <v>0.8162841939183593</v>
      </c>
      <c r="K59" s="13">
        <v>0</v>
      </c>
      <c r="L59" s="13">
        <v>2.43451343249148</v>
      </c>
      <c r="M59" s="13">
        <v>3.8017001419495564</v>
      </c>
      <c r="N59" s="13">
        <v>13.196643805640589</v>
      </c>
      <c r="O59" s="13">
        <v>0.21225265058969922</v>
      </c>
      <c r="P59" s="13">
        <v>32.07547424161023</v>
      </c>
      <c r="Q59" s="13">
        <v>25.542464500998513</v>
      </c>
      <c r="R59" s="13">
        <v>0.3157823641585684</v>
      </c>
      <c r="S59" s="13">
        <v>0</v>
      </c>
      <c r="T59" s="13">
        <v>3.30139672132268</v>
      </c>
      <c r="U59" s="13">
        <v>61.876733121992224</v>
      </c>
      <c r="V59" s="13">
        <v>20.73660378511586</v>
      </c>
      <c r="W59" s="13">
        <v>2.1801275920142382</v>
      </c>
      <c r="X59" s="13">
        <v>1.503331765418507</v>
      </c>
      <c r="Y59" s="13">
        <v>22.43300691568133</v>
      </c>
      <c r="Z59" s="13">
        <v>1.298201867414262</v>
      </c>
      <c r="AA59" s="13">
        <v>0</v>
      </c>
      <c r="AB59" s="13">
        <v>0.5762564567424345</v>
      </c>
      <c r="AC59" s="13">
        <v>28.281523806412327</v>
      </c>
      <c r="AD59" s="13">
        <v>38.09684617617867</v>
      </c>
      <c r="AE59" s="13">
        <v>4.441349987969421</v>
      </c>
      <c r="AF59" s="13">
        <v>2.404350084585018</v>
      </c>
      <c r="AG59" s="13">
        <v>3.6021065860139134</v>
      </c>
      <c r="AH59" s="13">
        <v>0.1725880360730637</v>
      </c>
      <c r="AI59" s="13">
        <v>9.603327263330918</v>
      </c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</row>
    <row r="60" spans="3:35" ht="20.1" customHeight="1">
      <c r="C60" s="16" t="s">
        <v>32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3"/>
      <c r="R60" s="22"/>
      <c r="S60" s="22"/>
      <c r="T60" s="22"/>
      <c r="U60" s="22"/>
      <c r="V60" s="22"/>
      <c r="W60" s="22"/>
      <c r="X60" s="22"/>
      <c r="Y60" s="23"/>
      <c r="Z60" s="22"/>
      <c r="AA60" s="22"/>
      <c r="AB60" s="22"/>
      <c r="AC60" s="22"/>
      <c r="AD60" s="22"/>
      <c r="AE60" s="22"/>
      <c r="AF60" s="22"/>
      <c r="AG60" s="22"/>
      <c r="AH60" s="22"/>
      <c r="AI60" s="22"/>
    </row>
    <row r="61" spans="3:35" ht="15" customHeight="1">
      <c r="C61" s="19" t="s">
        <v>52</v>
      </c>
      <c r="D61" s="20">
        <f aca="true" t="shared" si="10" ref="D61:AI61">SUM(D62:D64)</f>
        <v>11.320235737261548</v>
      </c>
      <c r="E61" s="20">
        <f t="shared" si="10"/>
        <v>0.5272686939483084</v>
      </c>
      <c r="F61" s="20">
        <f t="shared" si="10"/>
        <v>7.271616108197468</v>
      </c>
      <c r="G61" s="20">
        <f t="shared" si="10"/>
        <v>0</v>
      </c>
      <c r="H61" s="20">
        <f t="shared" si="10"/>
        <v>0.09387320209900574</v>
      </c>
      <c r="I61" s="20">
        <f t="shared" si="10"/>
        <v>1.9436123515821138</v>
      </c>
      <c r="J61" s="20">
        <f t="shared" si="10"/>
        <v>0</v>
      </c>
      <c r="K61" s="20">
        <f t="shared" si="10"/>
        <v>11.390614419957771</v>
      </c>
      <c r="L61" s="20">
        <f t="shared" si="10"/>
        <v>1.0827364847488012</v>
      </c>
      <c r="M61" s="20">
        <f t="shared" si="10"/>
        <v>21.92178880945675</v>
      </c>
      <c r="N61" s="20">
        <f t="shared" si="10"/>
        <v>0.0033195654496738346</v>
      </c>
      <c r="O61" s="20">
        <f t="shared" si="10"/>
        <v>0.3328488044098733</v>
      </c>
      <c r="P61" s="20">
        <f t="shared" si="10"/>
        <v>0</v>
      </c>
      <c r="Q61" s="20">
        <f t="shared" si="10"/>
        <v>8.704162697764438</v>
      </c>
      <c r="R61" s="20">
        <f t="shared" si="10"/>
        <v>0.5002958812788204</v>
      </c>
      <c r="S61" s="20">
        <f t="shared" si="10"/>
        <v>14.070890881459317</v>
      </c>
      <c r="T61" s="20">
        <f t="shared" si="10"/>
        <v>11.121265039089568</v>
      </c>
      <c r="U61" s="20">
        <f t="shared" si="10"/>
        <v>0.8110808324991987</v>
      </c>
      <c r="V61" s="20">
        <f t="shared" si="10"/>
        <v>0.15928238330366631</v>
      </c>
      <c r="W61" s="20">
        <f t="shared" si="10"/>
        <v>3.2491640918915863</v>
      </c>
      <c r="X61" s="20">
        <f t="shared" si="10"/>
        <v>2.1682903756940908</v>
      </c>
      <c r="Y61" s="20">
        <f t="shared" si="10"/>
        <v>2.1453040078018444</v>
      </c>
      <c r="Z61" s="20">
        <f t="shared" si="10"/>
        <v>72.67584579559875</v>
      </c>
      <c r="AA61" s="20">
        <f t="shared" si="10"/>
        <v>0</v>
      </c>
      <c r="AB61" s="20">
        <f t="shared" si="10"/>
        <v>0</v>
      </c>
      <c r="AC61" s="20">
        <f t="shared" si="10"/>
        <v>1.4095890295191098</v>
      </c>
      <c r="AD61" s="20">
        <f t="shared" si="10"/>
        <v>0.18526287260087293</v>
      </c>
      <c r="AE61" s="20">
        <f t="shared" si="10"/>
        <v>4.428336553417403</v>
      </c>
      <c r="AF61" s="20">
        <f t="shared" si="10"/>
        <v>1.4704997371199975</v>
      </c>
      <c r="AG61" s="20">
        <f t="shared" si="10"/>
        <v>14.801009074571231</v>
      </c>
      <c r="AH61" s="20">
        <f t="shared" si="10"/>
        <v>2.09822671404612</v>
      </c>
      <c r="AI61" s="20">
        <f t="shared" si="10"/>
        <v>6.9876801980733525</v>
      </c>
    </row>
    <row r="62" spans="3:68" ht="15" customHeight="1">
      <c r="C62" s="21" t="s">
        <v>48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0.025070203891398798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0.000533067058122702</v>
      </c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</row>
    <row r="63" spans="3:68" ht="15" customHeight="1">
      <c r="C63" s="21" t="s">
        <v>49</v>
      </c>
      <c r="D63" s="20">
        <v>1.872100966315565</v>
      </c>
      <c r="E63" s="20">
        <v>0</v>
      </c>
      <c r="F63" s="20">
        <v>0.11958971711930291</v>
      </c>
      <c r="G63" s="20">
        <v>0</v>
      </c>
      <c r="H63" s="20">
        <v>0</v>
      </c>
      <c r="I63" s="20">
        <v>0.1106731829341181</v>
      </c>
      <c r="J63" s="20">
        <v>0</v>
      </c>
      <c r="K63" s="20">
        <v>0</v>
      </c>
      <c r="L63" s="20">
        <v>0</v>
      </c>
      <c r="M63" s="20">
        <v>0.19781324196655223</v>
      </c>
      <c r="N63" s="20">
        <v>0</v>
      </c>
      <c r="O63" s="20">
        <v>0</v>
      </c>
      <c r="P63" s="20">
        <v>0</v>
      </c>
      <c r="Q63" s="20">
        <v>0.4512461730135792</v>
      </c>
      <c r="R63" s="20">
        <v>0</v>
      </c>
      <c r="S63" s="20">
        <v>0</v>
      </c>
      <c r="T63" s="20">
        <v>0.046019258455139815</v>
      </c>
      <c r="U63" s="20">
        <v>0.26059031407842864</v>
      </c>
      <c r="V63" s="20">
        <v>0.04031416056813578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0.08279299713950833</v>
      </c>
      <c r="AD63" s="20">
        <v>0</v>
      </c>
      <c r="AE63" s="20">
        <v>0.17807069676743473</v>
      </c>
      <c r="AF63" s="20">
        <v>0.23742279415741815</v>
      </c>
      <c r="AG63" s="20">
        <v>1.0201078027854806</v>
      </c>
      <c r="AH63" s="20">
        <v>0</v>
      </c>
      <c r="AI63" s="20">
        <v>0.26497941927512253</v>
      </c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</row>
    <row r="64" spans="3:68" ht="15" customHeight="1">
      <c r="C64" s="21" t="s">
        <v>50</v>
      </c>
      <c r="D64" s="20">
        <v>9.448134770945984</v>
      </c>
      <c r="E64" s="20">
        <v>0.5272686939483084</v>
      </c>
      <c r="F64" s="20">
        <v>7.152026391078165</v>
      </c>
      <c r="G64" s="20">
        <v>0</v>
      </c>
      <c r="H64" s="20">
        <v>0.09387320209900574</v>
      </c>
      <c r="I64" s="20">
        <v>1.8329391686479957</v>
      </c>
      <c r="J64" s="20">
        <v>0</v>
      </c>
      <c r="K64" s="20">
        <v>11.390614419957771</v>
      </c>
      <c r="L64" s="20">
        <v>1.0827364847488012</v>
      </c>
      <c r="M64" s="20">
        <v>21.723975567490196</v>
      </c>
      <c r="N64" s="20">
        <v>0.0033195654496738346</v>
      </c>
      <c r="O64" s="20">
        <v>0.3328488044098733</v>
      </c>
      <c r="P64" s="20">
        <v>0</v>
      </c>
      <c r="Q64" s="20">
        <v>8.227846320859461</v>
      </c>
      <c r="R64" s="20">
        <v>0.5002958812788204</v>
      </c>
      <c r="S64" s="20">
        <v>14.070890881459317</v>
      </c>
      <c r="T64" s="20">
        <v>11.075245780634429</v>
      </c>
      <c r="U64" s="20">
        <v>0.5504905184207701</v>
      </c>
      <c r="V64" s="20">
        <v>0.11896822273553052</v>
      </c>
      <c r="W64" s="20">
        <v>3.2491640918915863</v>
      </c>
      <c r="X64" s="20">
        <v>2.1682903756940908</v>
      </c>
      <c r="Y64" s="20">
        <v>2.1453040078018444</v>
      </c>
      <c r="Z64" s="20">
        <v>72.67584579559875</v>
      </c>
      <c r="AA64" s="20">
        <v>0</v>
      </c>
      <c r="AB64" s="20">
        <v>0</v>
      </c>
      <c r="AC64" s="20">
        <v>1.3267960323796015</v>
      </c>
      <c r="AD64" s="20">
        <v>0.18526287260087293</v>
      </c>
      <c r="AE64" s="20">
        <v>4.2502658566499685</v>
      </c>
      <c r="AF64" s="20">
        <v>1.2330769429625794</v>
      </c>
      <c r="AG64" s="20">
        <v>13.780901271785751</v>
      </c>
      <c r="AH64" s="20">
        <v>2.09822671404612</v>
      </c>
      <c r="AI64" s="20">
        <v>6.7221677117401075</v>
      </c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</row>
    <row r="65" spans="3:35" ht="20.1" customHeight="1">
      <c r="C65" s="7" t="s">
        <v>44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5"/>
      <c r="R65" s="14"/>
      <c r="S65" s="14"/>
      <c r="T65" s="14"/>
      <c r="U65" s="14"/>
      <c r="V65" s="14"/>
      <c r="W65" s="14"/>
      <c r="X65" s="14"/>
      <c r="Y65" s="15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3:35" ht="15" customHeight="1">
      <c r="C66" s="11" t="s">
        <v>52</v>
      </c>
      <c r="D66" s="13">
        <f aca="true" t="shared" si="11" ref="D66:AI66">SUM(D67:D69)</f>
        <v>11.737845576943776</v>
      </c>
      <c r="E66" s="13">
        <f t="shared" si="11"/>
        <v>5.055138577300771</v>
      </c>
      <c r="F66" s="13">
        <f t="shared" si="11"/>
        <v>34.11799666465475</v>
      </c>
      <c r="G66" s="13">
        <f t="shared" si="11"/>
        <v>5.34414665453754</v>
      </c>
      <c r="H66" s="13">
        <f t="shared" si="11"/>
        <v>9.079475553421352</v>
      </c>
      <c r="I66" s="13">
        <f t="shared" si="11"/>
        <v>1.7195355562071168</v>
      </c>
      <c r="J66" s="13">
        <f t="shared" si="11"/>
        <v>0.737849081251014</v>
      </c>
      <c r="K66" s="13">
        <f t="shared" si="11"/>
        <v>23.330212502662828</v>
      </c>
      <c r="L66" s="13">
        <f t="shared" si="11"/>
        <v>15.379212095517504</v>
      </c>
      <c r="M66" s="13">
        <f t="shared" si="11"/>
        <v>21.676780108489453</v>
      </c>
      <c r="N66" s="13">
        <f t="shared" si="11"/>
        <v>4.812358297403972</v>
      </c>
      <c r="O66" s="13">
        <f t="shared" si="11"/>
        <v>2.100520107240219</v>
      </c>
      <c r="P66" s="13">
        <f t="shared" si="11"/>
        <v>12.071929388361072</v>
      </c>
      <c r="Q66" s="13">
        <f t="shared" si="11"/>
        <v>17.873017199254992</v>
      </c>
      <c r="R66" s="13">
        <f t="shared" si="11"/>
        <v>0</v>
      </c>
      <c r="S66" s="13">
        <f t="shared" si="11"/>
        <v>0</v>
      </c>
      <c r="T66" s="13">
        <f t="shared" si="11"/>
        <v>1.2361691456636987</v>
      </c>
      <c r="U66" s="13">
        <f t="shared" si="11"/>
        <v>1.2301909946456895</v>
      </c>
      <c r="V66" s="13">
        <f t="shared" si="11"/>
        <v>3.4235660788109943</v>
      </c>
      <c r="W66" s="13">
        <f t="shared" si="11"/>
        <v>7.212316640108987</v>
      </c>
      <c r="X66" s="13">
        <f t="shared" si="11"/>
        <v>22.264769564592537</v>
      </c>
      <c r="Y66" s="13">
        <f t="shared" si="11"/>
        <v>21.161144246504854</v>
      </c>
      <c r="Z66" s="13">
        <f t="shared" si="11"/>
        <v>23.80803344802775</v>
      </c>
      <c r="AA66" s="13">
        <f t="shared" si="11"/>
        <v>0.25332801809423294</v>
      </c>
      <c r="AB66" s="13">
        <f t="shared" si="11"/>
        <v>3.083639750142612</v>
      </c>
      <c r="AC66" s="13">
        <f t="shared" si="11"/>
        <v>17.792913559354535</v>
      </c>
      <c r="AD66" s="13">
        <f t="shared" si="11"/>
        <v>2.6552736789822986</v>
      </c>
      <c r="AE66" s="13">
        <f t="shared" si="11"/>
        <v>12.000012883060375</v>
      </c>
      <c r="AF66" s="13">
        <f t="shared" si="11"/>
        <v>27.942086716525875</v>
      </c>
      <c r="AG66" s="13">
        <f t="shared" si="11"/>
        <v>0</v>
      </c>
      <c r="AH66" s="13">
        <f t="shared" si="11"/>
        <v>20.761486696279757</v>
      </c>
      <c r="AI66" s="13">
        <f t="shared" si="11"/>
        <v>11.541974607470854</v>
      </c>
    </row>
    <row r="67" spans="3:35" ht="15" customHeight="1">
      <c r="C67" s="12" t="s">
        <v>48</v>
      </c>
      <c r="D67" s="13">
        <v>0</v>
      </c>
      <c r="E67" s="13">
        <v>0</v>
      </c>
      <c r="F67" s="13">
        <v>0.15770271284288623</v>
      </c>
      <c r="G67" s="13">
        <v>0.8542338306695793</v>
      </c>
      <c r="H67" s="13">
        <v>0.10015755004615617</v>
      </c>
      <c r="I67" s="13">
        <v>0</v>
      </c>
      <c r="J67" s="13">
        <v>0</v>
      </c>
      <c r="K67" s="13">
        <v>0</v>
      </c>
      <c r="L67" s="13">
        <v>0</v>
      </c>
      <c r="M67" s="13">
        <v>0.008310469601866193</v>
      </c>
      <c r="N67" s="13">
        <v>0.1585321340448413</v>
      </c>
      <c r="O67" s="13">
        <v>0</v>
      </c>
      <c r="P67" s="13">
        <v>0</v>
      </c>
      <c r="Q67" s="13">
        <v>0.456003039564354</v>
      </c>
      <c r="R67" s="13">
        <v>0</v>
      </c>
      <c r="S67" s="13">
        <v>0</v>
      </c>
      <c r="T67" s="13">
        <v>0</v>
      </c>
      <c r="U67" s="13">
        <v>0.08721380367772906</v>
      </c>
      <c r="V67" s="13">
        <v>0.3914983380968675</v>
      </c>
      <c r="W67" s="13">
        <v>0.04088215659113506</v>
      </c>
      <c r="X67" s="13">
        <v>0.33484455004208</v>
      </c>
      <c r="Y67" s="13">
        <v>0.5198090404005968</v>
      </c>
      <c r="Z67" s="13">
        <v>0</v>
      </c>
      <c r="AA67" s="13">
        <v>0</v>
      </c>
      <c r="AB67" s="13">
        <v>0.18844125100930115</v>
      </c>
      <c r="AC67" s="13">
        <v>0.18438758968706706</v>
      </c>
      <c r="AD67" s="13">
        <v>0</v>
      </c>
      <c r="AE67" s="13">
        <v>0.16963863173317834</v>
      </c>
      <c r="AF67" s="13">
        <v>0.9629995070865871</v>
      </c>
      <c r="AG67" s="13">
        <v>0</v>
      </c>
      <c r="AH67" s="13">
        <v>0</v>
      </c>
      <c r="AI67" s="13">
        <v>0.07999570286228276</v>
      </c>
    </row>
    <row r="68" spans="3:35" ht="15" customHeight="1">
      <c r="C68" s="12" t="s">
        <v>49</v>
      </c>
      <c r="D68" s="13">
        <v>0</v>
      </c>
      <c r="E68" s="13">
        <v>0.2949158374580713</v>
      </c>
      <c r="F68" s="13">
        <v>4.994101612376835</v>
      </c>
      <c r="G68" s="13">
        <v>1.2490164111182882</v>
      </c>
      <c r="H68" s="13">
        <v>0.8068869231345294</v>
      </c>
      <c r="I68" s="13">
        <v>0.08932531323929657</v>
      </c>
      <c r="J68" s="13">
        <v>0.1230408885435147</v>
      </c>
      <c r="K68" s="13">
        <v>0</v>
      </c>
      <c r="L68" s="13">
        <v>0.2986125787714854</v>
      </c>
      <c r="M68" s="13">
        <v>4.207530044809907</v>
      </c>
      <c r="N68" s="13">
        <v>0.8075782127851096</v>
      </c>
      <c r="O68" s="13">
        <v>0.10741608127508703</v>
      </c>
      <c r="P68" s="13">
        <v>0.7867485538466681</v>
      </c>
      <c r="Q68" s="13">
        <v>1.3366189798011217</v>
      </c>
      <c r="R68" s="13">
        <v>0</v>
      </c>
      <c r="S68" s="13">
        <v>0</v>
      </c>
      <c r="T68" s="13">
        <v>0.053983589715115174</v>
      </c>
      <c r="U68" s="13">
        <v>0.340991291514115</v>
      </c>
      <c r="V68" s="13">
        <v>0.6486839256028594</v>
      </c>
      <c r="W68" s="13">
        <v>0.17020218196800974</v>
      </c>
      <c r="X68" s="13">
        <v>3.717705210849716</v>
      </c>
      <c r="Y68" s="13">
        <v>3.487090386619541</v>
      </c>
      <c r="Z68" s="13">
        <v>0</v>
      </c>
      <c r="AA68" s="13">
        <v>0</v>
      </c>
      <c r="AB68" s="13">
        <v>1.1423764060018307</v>
      </c>
      <c r="AC68" s="13">
        <v>5.419561480038109</v>
      </c>
      <c r="AD68" s="13">
        <v>0.03836153403024215</v>
      </c>
      <c r="AE68" s="13">
        <v>2.4111763055984183</v>
      </c>
      <c r="AF68" s="13">
        <v>6.624754304274173</v>
      </c>
      <c r="AG68" s="13">
        <v>0</v>
      </c>
      <c r="AH68" s="13">
        <v>2.9747729403361256</v>
      </c>
      <c r="AI68" s="13">
        <v>1.118104472577698</v>
      </c>
    </row>
    <row r="69" spans="3:35" ht="15" customHeight="1">
      <c r="C69" s="12" t="s">
        <v>50</v>
      </c>
      <c r="D69" s="13">
        <v>11.737845576943776</v>
      </c>
      <c r="E69" s="13">
        <v>4.7602227398427</v>
      </c>
      <c r="F69" s="13">
        <v>28.966192339435025</v>
      </c>
      <c r="G69" s="13">
        <v>3.2408964127496724</v>
      </c>
      <c r="H69" s="13">
        <v>8.172431080240667</v>
      </c>
      <c r="I69" s="13">
        <v>1.6302102429678202</v>
      </c>
      <c r="J69" s="13">
        <v>0.6148081927074993</v>
      </c>
      <c r="K69" s="13">
        <v>23.330212502662828</v>
      </c>
      <c r="L69" s="13">
        <v>15.080599516746018</v>
      </c>
      <c r="M69" s="13">
        <v>17.46093959407768</v>
      </c>
      <c r="N69" s="13">
        <v>3.8462479505740217</v>
      </c>
      <c r="O69" s="13">
        <v>1.9931040259651318</v>
      </c>
      <c r="P69" s="13">
        <v>11.285180834514405</v>
      </c>
      <c r="Q69" s="13">
        <v>16.080395179889518</v>
      </c>
      <c r="R69" s="13">
        <v>0</v>
      </c>
      <c r="S69" s="13">
        <v>0</v>
      </c>
      <c r="T69" s="13">
        <v>1.1821855559485837</v>
      </c>
      <c r="U69" s="13">
        <v>0.8019858994538454</v>
      </c>
      <c r="V69" s="13">
        <v>2.383383815111267</v>
      </c>
      <c r="W69" s="13">
        <v>7.001232301549842</v>
      </c>
      <c r="X69" s="13">
        <v>18.21221980370074</v>
      </c>
      <c r="Y69" s="13">
        <v>17.154244819484717</v>
      </c>
      <c r="Z69" s="13">
        <v>23.80803344802775</v>
      </c>
      <c r="AA69" s="13">
        <v>0.25332801809423294</v>
      </c>
      <c r="AB69" s="13">
        <v>1.75282209313148</v>
      </c>
      <c r="AC69" s="13">
        <v>12.188964489629358</v>
      </c>
      <c r="AD69" s="13">
        <v>2.6169121449520563</v>
      </c>
      <c r="AE69" s="13">
        <v>9.419197945728778</v>
      </c>
      <c r="AF69" s="13">
        <v>20.354332905165116</v>
      </c>
      <c r="AG69" s="13">
        <v>0</v>
      </c>
      <c r="AH69" s="13">
        <v>17.78671375594363</v>
      </c>
      <c r="AI69" s="13">
        <v>10.343874432030873</v>
      </c>
    </row>
    <row r="70" spans="3:35" ht="20.1" customHeight="1">
      <c r="C70" s="16" t="s">
        <v>53</v>
      </c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3"/>
      <c r="R70" s="22"/>
      <c r="S70" s="22"/>
      <c r="T70" s="22"/>
      <c r="U70" s="22"/>
      <c r="V70" s="22"/>
      <c r="W70" s="22"/>
      <c r="X70" s="22"/>
      <c r="Y70" s="23"/>
      <c r="Z70" s="22"/>
      <c r="AA70" s="22"/>
      <c r="AB70" s="22"/>
      <c r="AC70" s="22"/>
      <c r="AD70" s="22"/>
      <c r="AE70" s="22"/>
      <c r="AF70" s="22"/>
      <c r="AG70" s="22"/>
      <c r="AH70" s="22"/>
      <c r="AI70" s="22"/>
    </row>
    <row r="71" spans="3:35" ht="15" customHeight="1">
      <c r="C71" s="19" t="s">
        <v>52</v>
      </c>
      <c r="D71" s="20">
        <f aca="true" t="shared" si="12" ref="D71:AI71">SUM(D72:D74)</f>
        <v>1.0412478661425348</v>
      </c>
      <c r="E71" s="20">
        <f t="shared" si="12"/>
        <v>13.727727603114767</v>
      </c>
      <c r="F71" s="20">
        <f t="shared" si="12"/>
        <v>10.469221274573016</v>
      </c>
      <c r="G71" s="20">
        <f t="shared" si="12"/>
        <v>29.78352628181661</v>
      </c>
      <c r="H71" s="20">
        <f t="shared" si="12"/>
        <v>15.389093482134296</v>
      </c>
      <c r="I71" s="20">
        <f t="shared" si="12"/>
        <v>5.8903085887816395</v>
      </c>
      <c r="J71" s="20">
        <f t="shared" si="12"/>
        <v>16.263011457002666</v>
      </c>
      <c r="K71" s="20">
        <f t="shared" si="12"/>
        <v>18.38103720703443</v>
      </c>
      <c r="L71" s="20">
        <f t="shared" si="12"/>
        <v>0.33742311651929713</v>
      </c>
      <c r="M71" s="20">
        <f t="shared" si="12"/>
        <v>45.49430438472967</v>
      </c>
      <c r="N71" s="20">
        <f t="shared" si="12"/>
        <v>23.98155231094073</v>
      </c>
      <c r="O71" s="20">
        <f t="shared" si="12"/>
        <v>0</v>
      </c>
      <c r="P71" s="20">
        <f t="shared" si="12"/>
        <v>3.8292332260289608</v>
      </c>
      <c r="Q71" s="20">
        <f t="shared" si="12"/>
        <v>22.79559154960141</v>
      </c>
      <c r="R71" s="20">
        <f t="shared" si="12"/>
        <v>4.630799640403116</v>
      </c>
      <c r="S71" s="20">
        <f t="shared" si="12"/>
        <v>0</v>
      </c>
      <c r="T71" s="20">
        <f t="shared" si="12"/>
        <v>41.26563058483979</v>
      </c>
      <c r="U71" s="20">
        <f t="shared" si="12"/>
        <v>1.2534163201823008</v>
      </c>
      <c r="V71" s="20">
        <f t="shared" si="12"/>
        <v>16.425929674648533</v>
      </c>
      <c r="W71" s="20">
        <f t="shared" si="12"/>
        <v>14.435124155229065</v>
      </c>
      <c r="X71" s="20">
        <f t="shared" si="12"/>
        <v>49.2198817960466</v>
      </c>
      <c r="Y71" s="20">
        <f t="shared" si="12"/>
        <v>1.18295283079543</v>
      </c>
      <c r="Z71" s="20">
        <f t="shared" si="12"/>
        <v>39.78594183221345</v>
      </c>
      <c r="AA71" s="20">
        <f t="shared" si="12"/>
        <v>1.3058874031694165</v>
      </c>
      <c r="AB71" s="20">
        <f t="shared" si="12"/>
        <v>7.767866425607847</v>
      </c>
      <c r="AC71" s="20">
        <f t="shared" si="12"/>
        <v>8.995912039755355</v>
      </c>
      <c r="AD71" s="20">
        <f t="shared" si="12"/>
        <v>8.63901732781258</v>
      </c>
      <c r="AE71" s="20">
        <f t="shared" si="12"/>
        <v>18.600880822572282</v>
      </c>
      <c r="AF71" s="20">
        <f t="shared" si="12"/>
        <v>2.272135169280083</v>
      </c>
      <c r="AG71" s="20">
        <f t="shared" si="12"/>
        <v>0</v>
      </c>
      <c r="AH71" s="20">
        <f t="shared" si="12"/>
        <v>0.5141409093676326</v>
      </c>
      <c r="AI71" s="20">
        <f t="shared" si="12"/>
        <v>20.256277828296653</v>
      </c>
    </row>
    <row r="72" spans="3:35" ht="15" customHeight="1">
      <c r="C72" s="21" t="s">
        <v>48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0.45592652575336007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0.4697958013730836</v>
      </c>
      <c r="U72" s="20">
        <v>0</v>
      </c>
      <c r="V72" s="20">
        <v>0</v>
      </c>
      <c r="W72" s="20">
        <v>0</v>
      </c>
      <c r="X72" s="20">
        <v>0</v>
      </c>
      <c r="Y72" s="20">
        <v>0</v>
      </c>
      <c r="Z72" s="20">
        <v>0.41971168304462214</v>
      </c>
      <c r="AA72" s="20">
        <v>0</v>
      </c>
      <c r="AB72" s="20">
        <v>0</v>
      </c>
      <c r="AC72" s="20">
        <v>0</v>
      </c>
      <c r="AD72" s="20">
        <v>0</v>
      </c>
      <c r="AE72" s="20">
        <v>0.02540302312632924</v>
      </c>
      <c r="AF72" s="20">
        <v>0</v>
      </c>
      <c r="AG72" s="20">
        <v>0</v>
      </c>
      <c r="AH72" s="20">
        <v>0</v>
      </c>
      <c r="AI72" s="20">
        <v>0.02730016072148518</v>
      </c>
    </row>
    <row r="73" spans="3:35" ht="15" customHeight="1">
      <c r="C73" s="21" t="s">
        <v>49</v>
      </c>
      <c r="D73" s="20">
        <v>0</v>
      </c>
      <c r="E73" s="20">
        <v>0.26189851370385153</v>
      </c>
      <c r="F73" s="20">
        <v>2.3342207798897197</v>
      </c>
      <c r="G73" s="20">
        <v>2.695327515727772</v>
      </c>
      <c r="H73" s="20">
        <v>1.1436469639336133</v>
      </c>
      <c r="I73" s="20">
        <v>0.9332829325250818</v>
      </c>
      <c r="J73" s="20">
        <v>0</v>
      </c>
      <c r="K73" s="20">
        <v>0</v>
      </c>
      <c r="L73" s="20">
        <v>0</v>
      </c>
      <c r="M73" s="20">
        <v>0.7455544707421435</v>
      </c>
      <c r="N73" s="20">
        <v>0.5158837985340933</v>
      </c>
      <c r="O73" s="20">
        <v>0</v>
      </c>
      <c r="P73" s="20">
        <v>0</v>
      </c>
      <c r="Q73" s="20">
        <v>1.4917693508710448</v>
      </c>
      <c r="R73" s="20">
        <v>0</v>
      </c>
      <c r="S73" s="20">
        <v>0</v>
      </c>
      <c r="T73" s="20">
        <v>1.61132362659455</v>
      </c>
      <c r="U73" s="20">
        <v>0.1408455819486822</v>
      </c>
      <c r="V73" s="20">
        <v>0.24093314764233406</v>
      </c>
      <c r="W73" s="20">
        <v>0.0920073089432446</v>
      </c>
      <c r="X73" s="20">
        <v>0.3148915756819842</v>
      </c>
      <c r="Y73" s="20">
        <v>0</v>
      </c>
      <c r="Z73" s="20">
        <v>1.8830671110649073</v>
      </c>
      <c r="AA73" s="20">
        <v>0</v>
      </c>
      <c r="AB73" s="20">
        <v>0</v>
      </c>
      <c r="AC73" s="20">
        <v>0.04007270064973544</v>
      </c>
      <c r="AD73" s="20">
        <v>0</v>
      </c>
      <c r="AE73" s="20">
        <v>0.5865097504983217</v>
      </c>
      <c r="AF73" s="20">
        <v>0</v>
      </c>
      <c r="AG73" s="20">
        <v>0</v>
      </c>
      <c r="AH73" s="20">
        <v>0</v>
      </c>
      <c r="AI73" s="20">
        <v>0.4457257039605255</v>
      </c>
    </row>
    <row r="74" spans="3:35" ht="15" customHeight="1">
      <c r="C74" s="24" t="s">
        <v>50</v>
      </c>
      <c r="D74" s="25">
        <v>1.0412478661425348</v>
      </c>
      <c r="E74" s="25">
        <v>13.465829089410915</v>
      </c>
      <c r="F74" s="25">
        <v>8.135000494683297</v>
      </c>
      <c r="G74" s="25">
        <v>27.088198766088837</v>
      </c>
      <c r="H74" s="25">
        <v>14.245446518200684</v>
      </c>
      <c r="I74" s="25">
        <v>4.5010991305031975</v>
      </c>
      <c r="J74" s="25">
        <v>16.263011457002666</v>
      </c>
      <c r="K74" s="25">
        <v>18.38103720703443</v>
      </c>
      <c r="L74" s="25">
        <v>0.33742311651929713</v>
      </c>
      <c r="M74" s="25">
        <v>44.74874991398753</v>
      </c>
      <c r="N74" s="25">
        <v>23.465668512406637</v>
      </c>
      <c r="O74" s="25">
        <v>0</v>
      </c>
      <c r="P74" s="25">
        <v>3.8292332260289608</v>
      </c>
      <c r="Q74" s="25">
        <v>21.303822198730366</v>
      </c>
      <c r="R74" s="25">
        <v>4.630799640403116</v>
      </c>
      <c r="S74" s="25">
        <v>0</v>
      </c>
      <c r="T74" s="25">
        <v>39.184511156872155</v>
      </c>
      <c r="U74" s="25">
        <v>1.1125707382336185</v>
      </c>
      <c r="V74" s="25">
        <v>16.1849965270062</v>
      </c>
      <c r="W74" s="25">
        <v>14.34311684628582</v>
      </c>
      <c r="X74" s="25">
        <v>48.90499022036462</v>
      </c>
      <c r="Y74" s="25">
        <v>1.18295283079543</v>
      </c>
      <c r="Z74" s="25">
        <v>37.483163038103925</v>
      </c>
      <c r="AA74" s="25">
        <v>1.3058874031694165</v>
      </c>
      <c r="AB74" s="25">
        <v>7.767866425607847</v>
      </c>
      <c r="AC74" s="25">
        <v>8.95583933910562</v>
      </c>
      <c r="AD74" s="25">
        <v>8.63901732781258</v>
      </c>
      <c r="AE74" s="25">
        <v>17.98896804894763</v>
      </c>
      <c r="AF74" s="25">
        <v>2.272135169280083</v>
      </c>
      <c r="AG74" s="25">
        <v>0</v>
      </c>
      <c r="AH74" s="25">
        <v>0.5141409093676326</v>
      </c>
      <c r="AI74" s="25">
        <v>19.783251963614642</v>
      </c>
    </row>
    <row r="75" spans="3:35" s="29" customFormat="1" ht="20.1" customHeight="1">
      <c r="C75" s="30" t="s">
        <v>54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2"/>
      <c r="R75" s="31"/>
      <c r="S75" s="31"/>
      <c r="T75" s="31"/>
      <c r="U75" s="31"/>
      <c r="V75" s="31"/>
      <c r="W75" s="31"/>
      <c r="X75" s="31"/>
      <c r="Y75" s="32"/>
      <c r="Z75" s="31"/>
      <c r="AA75" s="31"/>
      <c r="AB75" s="31"/>
      <c r="AC75" s="31"/>
      <c r="AD75" s="31"/>
      <c r="AE75" s="31"/>
      <c r="AF75" s="31"/>
      <c r="AG75" s="31"/>
      <c r="AH75" s="31"/>
      <c r="AI75" s="31"/>
    </row>
    <row r="76" spans="3:35" s="29" customFormat="1" ht="15" customHeight="1">
      <c r="C76" s="33" t="s">
        <v>52</v>
      </c>
      <c r="D76" s="34">
        <f aca="true" t="shared" si="13" ref="D76:AI76">SUM(D77:D79)</f>
        <v>0</v>
      </c>
      <c r="E76" s="34">
        <f t="shared" si="13"/>
        <v>15.593570157110932</v>
      </c>
      <c r="F76" s="34">
        <f t="shared" si="13"/>
        <v>36.751319465739016</v>
      </c>
      <c r="G76" s="34">
        <f t="shared" si="13"/>
        <v>25.720408028039632</v>
      </c>
      <c r="H76" s="34">
        <f t="shared" si="13"/>
        <v>3.8870570683469197</v>
      </c>
      <c r="I76" s="34">
        <f t="shared" si="13"/>
        <v>23.70803016652658</v>
      </c>
      <c r="J76" s="34">
        <f t="shared" si="13"/>
        <v>5.245326536337284</v>
      </c>
      <c r="K76" s="34">
        <f t="shared" si="13"/>
        <v>5.260239490644249</v>
      </c>
      <c r="L76" s="34">
        <f t="shared" si="13"/>
        <v>86.76549301575758</v>
      </c>
      <c r="M76" s="34">
        <f t="shared" si="13"/>
        <v>17.874003412673765</v>
      </c>
      <c r="N76" s="34">
        <f t="shared" si="13"/>
        <v>44.58025246131697</v>
      </c>
      <c r="O76" s="34">
        <f t="shared" si="13"/>
        <v>0</v>
      </c>
      <c r="P76" s="34">
        <f t="shared" si="13"/>
        <v>26.15778805831444</v>
      </c>
      <c r="Q76" s="34">
        <f t="shared" si="13"/>
        <v>12.084045158517831</v>
      </c>
      <c r="R76" s="34">
        <f t="shared" si="13"/>
        <v>0.4740399706821364</v>
      </c>
      <c r="S76" s="34">
        <f t="shared" si="13"/>
        <v>0</v>
      </c>
      <c r="T76" s="34">
        <f t="shared" si="13"/>
        <v>39.61055725085359</v>
      </c>
      <c r="U76" s="34">
        <f t="shared" si="13"/>
        <v>54.65062652288308</v>
      </c>
      <c r="V76" s="34">
        <f t="shared" si="13"/>
        <v>25.70666295456034</v>
      </c>
      <c r="W76" s="34">
        <f t="shared" si="13"/>
        <v>29.266160106211764</v>
      </c>
      <c r="X76" s="34">
        <f t="shared" si="13"/>
        <v>36.31877334625001</v>
      </c>
      <c r="Y76" s="34">
        <f t="shared" si="13"/>
        <v>60.67563893324713</v>
      </c>
      <c r="Z76" s="34">
        <f t="shared" si="13"/>
        <v>0.6780722801601595</v>
      </c>
      <c r="AA76" s="34">
        <f t="shared" si="13"/>
        <v>0.9854326942050926</v>
      </c>
      <c r="AB76" s="34">
        <f t="shared" si="13"/>
        <v>11.911582821244709</v>
      </c>
      <c r="AC76" s="34">
        <f t="shared" si="13"/>
        <v>30.449974264799266</v>
      </c>
      <c r="AD76" s="34">
        <f t="shared" si="13"/>
        <v>0.10991362679192698</v>
      </c>
      <c r="AE76" s="34">
        <f t="shared" si="13"/>
        <v>33.378096677327136</v>
      </c>
      <c r="AF76" s="34">
        <f t="shared" si="13"/>
        <v>22.643390300039176</v>
      </c>
      <c r="AG76" s="34">
        <f t="shared" si="13"/>
        <v>0</v>
      </c>
      <c r="AH76" s="34">
        <f t="shared" si="13"/>
        <v>53.57709873650622</v>
      </c>
      <c r="AI76" s="34">
        <f t="shared" si="13"/>
        <v>21.627300160721482</v>
      </c>
    </row>
    <row r="77" spans="3:35" s="29" customFormat="1" ht="15" customHeight="1">
      <c r="C77" s="35" t="s">
        <v>48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v>0.4997867725806314</v>
      </c>
      <c r="J77" s="34">
        <v>0</v>
      </c>
      <c r="K77" s="34">
        <v>0</v>
      </c>
      <c r="L77" s="34">
        <v>0</v>
      </c>
      <c r="M77" s="34">
        <v>0.18191582889897456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>
        <v>0</v>
      </c>
      <c r="T77" s="34">
        <v>0</v>
      </c>
      <c r="U77" s="34">
        <v>0</v>
      </c>
      <c r="V77" s="34">
        <v>0</v>
      </c>
      <c r="W77" s="34">
        <v>0</v>
      </c>
      <c r="X77" s="34">
        <v>0</v>
      </c>
      <c r="Y77" s="34">
        <v>0</v>
      </c>
      <c r="Z77" s="34">
        <v>0</v>
      </c>
      <c r="AA77" s="34">
        <v>0</v>
      </c>
      <c r="AB77" s="34">
        <v>0</v>
      </c>
      <c r="AC77" s="34">
        <v>0</v>
      </c>
      <c r="AD77" s="34">
        <v>0</v>
      </c>
      <c r="AE77" s="34">
        <v>0</v>
      </c>
      <c r="AF77" s="34">
        <v>0</v>
      </c>
      <c r="AG77" s="34">
        <v>0</v>
      </c>
      <c r="AH77" s="34">
        <v>0</v>
      </c>
      <c r="AI77" s="34">
        <v>0.02730016072148518</v>
      </c>
    </row>
    <row r="78" spans="3:35" s="29" customFormat="1" ht="15" customHeight="1">
      <c r="C78" s="35" t="s">
        <v>49</v>
      </c>
      <c r="D78" s="34">
        <v>0</v>
      </c>
      <c r="E78" s="34">
        <v>0.37958213078061914</v>
      </c>
      <c r="F78" s="34">
        <v>1.3457946493299788</v>
      </c>
      <c r="G78" s="34">
        <v>0</v>
      </c>
      <c r="H78" s="34">
        <v>0</v>
      </c>
      <c r="I78" s="34">
        <v>1.3897890187302424</v>
      </c>
      <c r="J78" s="34">
        <v>0</v>
      </c>
      <c r="K78" s="34">
        <v>0</v>
      </c>
      <c r="L78" s="34">
        <v>0</v>
      </c>
      <c r="M78" s="34">
        <v>0.697683233134233</v>
      </c>
      <c r="N78" s="34">
        <v>0.060081959252346856</v>
      </c>
      <c r="O78" s="34">
        <v>0</v>
      </c>
      <c r="P78" s="34">
        <v>0</v>
      </c>
      <c r="Q78" s="34">
        <v>0.9159542838556846</v>
      </c>
      <c r="R78" s="34">
        <v>0</v>
      </c>
      <c r="S78" s="34">
        <v>0</v>
      </c>
      <c r="T78" s="34">
        <v>1.7026833004835598</v>
      </c>
      <c r="U78" s="34">
        <v>0</v>
      </c>
      <c r="V78" s="34">
        <v>0</v>
      </c>
      <c r="W78" s="34">
        <v>9.318827136490276E-05</v>
      </c>
      <c r="X78" s="34">
        <v>0</v>
      </c>
      <c r="Y78" s="34">
        <v>1.4947737016755398</v>
      </c>
      <c r="Z78" s="34">
        <v>0.012639543775427132</v>
      </c>
      <c r="AA78" s="34">
        <v>0</v>
      </c>
      <c r="AB78" s="34">
        <v>0</v>
      </c>
      <c r="AC78" s="34">
        <v>0.2403726457300612</v>
      </c>
      <c r="AD78" s="34">
        <v>0</v>
      </c>
      <c r="AE78" s="34">
        <v>0.2705046048319222</v>
      </c>
      <c r="AF78" s="34">
        <v>0</v>
      </c>
      <c r="AG78" s="34">
        <v>0</v>
      </c>
      <c r="AH78" s="34">
        <v>0</v>
      </c>
      <c r="AI78" s="34">
        <v>0.2</v>
      </c>
    </row>
    <row r="79" spans="3:35" s="29" customFormat="1" ht="15" customHeight="1">
      <c r="C79" s="36" t="s">
        <v>50</v>
      </c>
      <c r="D79" s="37">
        <v>0</v>
      </c>
      <c r="E79" s="37">
        <v>15.213988026330313</v>
      </c>
      <c r="F79" s="37">
        <v>35.405524816409034</v>
      </c>
      <c r="G79" s="37">
        <v>25.720408028039632</v>
      </c>
      <c r="H79" s="37">
        <v>3.8870570683469197</v>
      </c>
      <c r="I79" s="37">
        <v>21.818454375215705</v>
      </c>
      <c r="J79" s="37">
        <v>5.245326536337284</v>
      </c>
      <c r="K79" s="37">
        <v>5.260239490644249</v>
      </c>
      <c r="L79" s="37">
        <v>86.76549301575758</v>
      </c>
      <c r="M79" s="37">
        <v>16.994404350640558</v>
      </c>
      <c r="N79" s="37">
        <v>44.52017050206462</v>
      </c>
      <c r="O79" s="37">
        <v>0</v>
      </c>
      <c r="P79" s="37">
        <v>26.15778805831444</v>
      </c>
      <c r="Q79" s="37">
        <v>11.168090874662147</v>
      </c>
      <c r="R79" s="37">
        <v>0.4740399706821364</v>
      </c>
      <c r="S79" s="37">
        <v>0</v>
      </c>
      <c r="T79" s="37">
        <v>37.90787395037003</v>
      </c>
      <c r="U79" s="37">
        <v>54.65062652288308</v>
      </c>
      <c r="V79" s="37">
        <v>25.70666295456034</v>
      </c>
      <c r="W79" s="37">
        <v>29.2660669179404</v>
      </c>
      <c r="X79" s="37">
        <v>36.31877334625001</v>
      </c>
      <c r="Y79" s="37">
        <v>59.18086523157159</v>
      </c>
      <c r="Z79" s="37">
        <v>0.6654327363847324</v>
      </c>
      <c r="AA79" s="37">
        <v>0.9854326942050926</v>
      </c>
      <c r="AB79" s="37">
        <v>11.911582821244709</v>
      </c>
      <c r="AC79" s="37">
        <v>30.209601619069204</v>
      </c>
      <c r="AD79" s="37">
        <v>0.10991362679192698</v>
      </c>
      <c r="AE79" s="37">
        <v>33.107592072495216</v>
      </c>
      <c r="AF79" s="37">
        <v>22.643390300039176</v>
      </c>
      <c r="AG79" s="37">
        <v>0</v>
      </c>
      <c r="AH79" s="37">
        <v>53.57709873650622</v>
      </c>
      <c r="AI79" s="37">
        <v>21.4</v>
      </c>
    </row>
    <row r="80" spans="3:35" ht="15">
      <c r="C80" s="48" t="s">
        <v>56</v>
      </c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</row>
    <row r="81" spans="3:35" ht="44.25" customHeight="1">
      <c r="C81" s="42" t="s">
        <v>51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</row>
    <row r="82" spans="3:35" ht="30" customHeight="1">
      <c r="C82" s="43" t="s">
        <v>47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</row>
    <row r="83" spans="3:35" ht="15">
      <c r="C83" s="27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</row>
    <row r="84" spans="3:35" ht="15">
      <c r="C84" s="27" t="s">
        <v>57</v>
      </c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</row>
  </sheetData>
  <mergeCells count="6">
    <mergeCell ref="C2:AI2"/>
    <mergeCell ref="C6:AI6"/>
    <mergeCell ref="C81:AI81"/>
    <mergeCell ref="C82:AI82"/>
    <mergeCell ref="C7:AI7"/>
    <mergeCell ref="C3:AI3"/>
  </mergeCells>
  <printOptions/>
  <pageMargins left="0.7" right="0.7" top="0.75" bottom="0.75" header="0.3" footer="0.3"/>
  <pageSetup horizontalDpi="600" verticalDpi="600" orientation="landscape" scale="34" r:id="rId2"/>
  <colBreaks count="1" manualBreakCount="1">
    <brk id="36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ogonzalez</dc:creator>
  <cp:keywords/>
  <dc:description/>
  <cp:lastModifiedBy>ogonzalez</cp:lastModifiedBy>
  <dcterms:created xsi:type="dcterms:W3CDTF">2012-10-29T20:52:39Z</dcterms:created>
  <dcterms:modified xsi:type="dcterms:W3CDTF">2014-11-25T14:32:16Z</dcterms:modified>
  <cp:category/>
  <cp:version/>
  <cp:contentType/>
  <cp:contentStatus/>
</cp:coreProperties>
</file>